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.romero\stormCDistrital\StormUser\inf_excel\"/>
    </mc:Choice>
  </mc:AlternateContent>
  <bookViews>
    <workbookView xWindow="0" yWindow="0" windowWidth="24000" windowHeight="9510" activeTab="1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W24" i="2" l="1"/>
  <c r="V24" i="2"/>
  <c r="H24" i="2"/>
  <c r="L37" i="3"/>
  <c r="K37" i="3"/>
  <c r="J37" i="3"/>
  <c r="I37" i="3"/>
</calcChain>
</file>

<file path=xl/sharedStrings.xml><?xml version="1.0" encoding="utf-8"?>
<sst xmlns="http://schemas.openxmlformats.org/spreadsheetml/2006/main" count="937" uniqueCount="527">
  <si>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</si>
  <si>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</si>
  <si>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</si>
  <si>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</si>
  <si>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</si>
  <si>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</si>
  <si>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</si>
  <si>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</si>
  <si>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</si>
  <si>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</si>
  <si>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</si>
  <si>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</si>
  <si>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</si>
  <si>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</si>
  <si>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</si>
  <si>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</si>
  <si>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</si>
  <si>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</si>
  <si>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</si>
  <si>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</si>
  <si>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</si>
  <si>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</si>
  <si>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</si>
  <si>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</si>
  <si>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</si>
  <si>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</si>
  <si>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</si>
  <si>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</si>
  <si>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</si>
  <si>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</si>
  <si>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</si>
  <si>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</si>
  <si>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</si>
  <si>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</si>
  <si>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</si>
  <si>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</si>
  <si>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</si>
  <si>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</si>
  <si>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</si>
  <si>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</si>
  <si>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</si>
  <si>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</si>
  <si>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</si>
  <si>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</si>
  <si>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</si>
  <si>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</si>
  <si>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</si>
  <si>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</si>
  <si>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</si>
  <si>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</si>
  <si>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</si>
  <si>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</si>
  <si>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</si>
  <si>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</si>
  <si>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</si>
  <si>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</si>
  <si>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</si>
  <si>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</si>
  <si>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</si>
  <si>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</si>
  <si>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</si>
  <si>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</si>
  <si>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</si>
  <si>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</si>
  <si>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</si>
  <si>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</si>
  <si>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</si>
  <si>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</si>
  <si>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</si>
  <si>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</si>
  <si>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</si>
  <si>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</si>
  <si>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</si>
  <si>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</si>
  <si>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</si>
  <si>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</si>
  <si>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</si>
  <si>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</si>
  <si>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</si>
  <si>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</si>
  <si>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</si>
  <si>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</si>
  <si>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</si>
  <si>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</si>
  <si>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</si>
  <si>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</si>
  <si>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</si>
  <si>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</si>
  <si>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</si>
  <si>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</si>
  <si>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</si>
  <si>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</si>
  <si>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</si>
  <si>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</si>
  <si>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</si>
  <si>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</si>
  <si>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</si>
  <si>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</si>
  <si>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</si>
  <si>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</si>
  <si>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</si>
  <si>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</si>
  <si>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</si>
  <si>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</si>
  <si>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</si>
  <si>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</si>
  <si>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</si>
  <si>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</si>
  <si>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</si>
  <si>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</si>
  <si>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</si>
  <si>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</si>
  <si>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</si>
  <si>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</si>
  <si>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</si>
  <si>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</si>
  <si>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</si>
  <si>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</si>
  <si>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</si>
  <si>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</si>
  <si>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</si>
  <si>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</si>
  <si>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</si>
  <si>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</si>
  <si>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</si>
  <si>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</si>
  <si>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</si>
  <si>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</si>
  <si>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</si>
  <si>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</si>
  <si>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</si>
  <si>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</si>
  <si>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</si>
  <si>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</si>
  <si>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</si>
  <si>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</si>
  <si>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</si>
  <si>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</si>
  <si>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</si>
  <si>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</si>
  <si>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</si>
  <si>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</si>
  <si>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</si>
  <si>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</si>
  <si>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</si>
  <si>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</si>
  <si>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</si>
  <si>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</si>
  <si>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</si>
  <si>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</si>
  <si>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</si>
  <si>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</si>
  <si>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</si>
  <si>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</si>
  <si>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</si>
  <si>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</si>
  <si>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</si>
  <si>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</si>
  <si>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</si>
  <si>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</si>
  <si>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</si>
  <si>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</si>
  <si>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</si>
  <si>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</si>
  <si>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</si>
  <si>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</si>
  <si>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</si>
  <si>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</si>
  <si>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</si>
  <si>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</si>
  <si>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</si>
  <si>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</si>
  <si>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</si>
  <si>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</si>
  <si>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</si>
  <si>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</si>
  <si>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</si>
  <si>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</si>
  <si>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</si>
  <si>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</si>
  <si>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</si>
  <si>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</si>
  <si>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</si>
  <si>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</si>
  <si>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</si>
  <si>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</si>
  <si>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</si>
  <si>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</si>
  <si>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</si>
  <si>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</si>
  <si>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</si>
  <si>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</si>
  <si>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</si>
  <si>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</si>
  <si>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</si>
  <si>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</si>
  <si>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</si>
  <si>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</si>
  <si>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</si>
  <si>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</si>
  <si>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</si>
  <si>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</si>
  <si>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</si>
  <si>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</si>
  <si>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</si>
  <si>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</si>
  <si>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</si>
  <si>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</si>
  <si>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</si>
  <si>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</si>
  <si>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</si>
  <si>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</si>
  <si>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</si>
  <si>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</si>
  <si>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</si>
  <si>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</si>
  <si>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</si>
  <si>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</si>
  <si>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</si>
  <si>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</si>
  <si>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</si>
  <si>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</si>
  <si>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</si>
  <si>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</si>
  <si>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</si>
  <si>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</si>
  <si>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</si>
  <si>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</si>
  <si>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</si>
  <si>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</si>
  <si>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</si>
  <si>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</si>
  <si>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</si>
  <si>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</si>
  <si>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</si>
  <si>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</si>
  <si>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</si>
  <si>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</si>
  <si>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</si>
  <si>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</si>
  <si>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</si>
  <si>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</si>
  <si>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</si>
  <si>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</si>
  <si>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</si>
  <si>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</si>
  <si>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</si>
  <si>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</si>
  <si>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</si>
  <si>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</si>
  <si>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</si>
  <si>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</si>
  <si>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</si>
  <si>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</si>
  <si>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</si>
  <si>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</si>
  <si>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</si>
  <si>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</si>
  <si>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</si>
  <si>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</si>
  <si>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</si>
  <si>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</si>
  <si>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</si>
  <si>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</si>
  <si>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</si>
  <si>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</si>
  <si>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</si>
  <si>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</si>
  <si>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</si>
  <si>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</si>
  <si>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</si>
  <si>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</si>
  <si>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</si>
  <si>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</si>
  <si>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</si>
  <si>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</si>
  <si>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</si>
  <si>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</si>
  <si>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</si>
  <si>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</si>
  <si>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</si>
  <si>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</si>
  <si>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</si>
  <si>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</si>
  <si>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</si>
  <si>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</si>
  <si>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</si>
  <si>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</si>
  <si>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</si>
  <si>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</si>
  <si>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</si>
  <si>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</si>
  <si>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</si>
  <si>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</si>
  <si>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</si>
  <si>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</si>
  <si>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</si>
  <si>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</si>
  <si>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</si>
  <si>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</si>
  <si>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</si>
  <si>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</si>
  <si>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</si>
  <si>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</si>
  <si>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</si>
  <si>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</si>
  <si>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</si>
  <si>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</si>
  <si>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</si>
  <si>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</si>
  <si>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</si>
  <si>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</si>
  <si>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</si>
  <si>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</si>
  <si>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</si>
  <si>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</si>
  <si>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</si>
  <si>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</si>
  <si>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</si>
  <si>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</si>
  <si>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</si>
  <si>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</si>
  <si>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</si>
  <si>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</si>
  <si>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</si>
  <si>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</si>
  <si>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</si>
  <si>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</si>
  <si>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</si>
  <si>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</si>
  <si>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</si>
  <si>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</si>
  <si>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</si>
  <si>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</si>
  <si>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</si>
  <si>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</si>
  <si>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</si>
  <si>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</si>
  <si>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</si>
  <si>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</si>
  <si>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</si>
  <si>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</si>
  <si>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</si>
  <si>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</si>
  <si>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</si>
  <si>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</si>
  <si>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</si>
  <si>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</si>
  <si>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</si>
  <si>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</si>
  <si>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</si>
  <si>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</si>
  <si>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</si>
  <si>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</si>
  <si>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</si>
  <si>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</si>
  <si>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</si>
  <si>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</si>
  <si>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</si>
  <si>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</si>
  <si>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</si>
  <si>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</si>
  <si>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</si>
  <si>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</si>
  <si>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</si>
  <si>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</si>
  <si>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</si>
  <si>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</si>
  <si>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</si>
  <si>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</si>
  <si>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</si>
  <si>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</si>
  <si>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</si>
  <si>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</si>
  <si>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</si>
  <si>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</si>
  <si>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</si>
  <si>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</si>
  <si>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</si>
  <si>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</si>
  <si>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</si>
  <si>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</si>
  <si>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</si>
  <si>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</si>
  <si>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</si>
  <si>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</si>
  <si>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</si>
  <si>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</si>
  <si>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</si>
  <si>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</si>
  <si>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</si>
  <si>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</si>
  <si>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</si>
  <si>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</si>
  <si>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</si>
  <si>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</si>
  <si>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</si>
  <si>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</si>
  <si>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</si>
  <si>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</si>
  <si>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</si>
  <si>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</si>
  <si>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</si>
  <si>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</si>
  <si>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</si>
  <si>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</si>
  <si>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</si>
  <si>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</si>
  <si>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</si>
  <si>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</si>
  <si>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</si>
  <si>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</si>
  <si>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</si>
  <si>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</si>
  <si>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</si>
  <si>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</si>
  <si>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</si>
  <si>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</si>
  <si>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</si>
  <si>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</si>
  <si>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</si>
  <si>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</si>
  <si>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</si>
  <si>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</si>
  <si>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</si>
  <si>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</si>
  <si>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</si>
  <si>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</si>
  <si>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</si>
  <si>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</si>
  <si>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</si>
  <si>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</si>
  <si>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</si>
  <si>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</si>
  <si>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</si>
  <si>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</si>
  <si>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</si>
  <si>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</si>
  <si>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</si>
  <si>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</si>
  <si>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</si>
  <si>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</si>
  <si>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</si>
  <si>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</si>
  <si>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</si>
  <si>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</si>
  <si>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</si>
  <si>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</si>
  <si>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</si>
  <si>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</si>
  <si>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</si>
  <si>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</si>
  <si>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</si>
  <si>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</si>
  <si>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</si>
  <si>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</si>
  <si>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</si>
  <si>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</si>
  <si>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</si>
  <si>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</si>
  <si>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</si>
  <si>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</si>
  <si>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</si>
  <si>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</si>
  <si>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</si>
  <si>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</si>
  <si>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</si>
  <si>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</si>
  <si>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</si>
  <si>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</si>
  <si>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</si>
  <si>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COB56CD1BAQ8</t>
  </si>
  <si>
    <t>FONDO COMPENSATORIO</t>
  </si>
  <si>
    <t>ACTA 73 DE 2019</t>
  </si>
  <si>
    <t>COB01CD08FQ4</t>
  </si>
  <si>
    <t>VALORIZACION</t>
  </si>
  <si>
    <t>ACTA 54 DE 2016</t>
  </si>
  <si>
    <t>47 Banco Finandina</t>
  </si>
  <si>
    <t>COB63CD0J075</t>
  </si>
  <si>
    <t xml:space="preserve">RECURSO PROPIOS </t>
  </si>
  <si>
    <t>ACTA 72 DE 2019</t>
  </si>
  <si>
    <t>COB63CD0JEU8</t>
  </si>
  <si>
    <t>ACTA 75 DE 2019</t>
  </si>
  <si>
    <t>COB02CD26753</t>
  </si>
  <si>
    <t>COB02CD26902</t>
  </si>
  <si>
    <t>ACTA 74 DE 2019</t>
  </si>
  <si>
    <t>COB56CD1BCV4</t>
  </si>
  <si>
    <t>COB56CD1BAR6</t>
  </si>
  <si>
    <t>COB12CD031R0</t>
  </si>
  <si>
    <t>COB63CD0HW92</t>
  </si>
  <si>
    <t>ACTA 69 DE 2018</t>
  </si>
  <si>
    <t>COB32CD51105</t>
  </si>
  <si>
    <t>RECURSOS PROPIOS APROVECHAMIENTO</t>
  </si>
  <si>
    <t>MANEJO CAJA MENOR</t>
  </si>
  <si>
    <t>OFICINA ASESORA JURIDICA/ERNESTO RAMIREZ/ JEFE DE OFICINA</t>
  </si>
  <si>
    <t>POLIZA 1005621 PREVISORA S.A. COMPAÑÍA DE SEGUROS  VENCE 08/10/2019 -PRORROGA HASTA 02/12/2019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</si>
  <si>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</si>
  <si>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</si>
  <si>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</si>
  <si>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</si>
  <si>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</si>
  <si>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</si>
  <si>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No.2474-433</t>
  </si>
  <si>
    <t>MANEJO DEL CONVENIO COLDEPORTES  No 541 DE 2017</t>
  </si>
  <si>
    <t>2189439</t>
  </si>
  <si>
    <t>CONVENIO 1103 SEC AMBIENTE</t>
  </si>
  <si>
    <t>TRANSFERENCIAS DE LA SECRETARIA DISTRITAL  DE HACIENDA</t>
  </si>
  <si>
    <t>1700028911</t>
  </si>
  <si>
    <t>RECURSOS PROPIOS-APROVECHAMIENTO ECONOMICO</t>
  </si>
  <si>
    <t>90060016830</t>
  </si>
  <si>
    <t>FONDO COMPENSATORIO DE CESIONES PUBLICAS</t>
  </si>
  <si>
    <t>59010413</t>
  </si>
  <si>
    <t>1700027327</t>
  </si>
  <si>
    <t>RECURSOS PROPIOS - NOMINA</t>
  </si>
  <si>
    <t>220080160708</t>
  </si>
  <si>
    <t>18602695294</t>
  </si>
  <si>
    <t>FONDO DE VIVIENDA</t>
  </si>
  <si>
    <t>CARGAS URBANISITICAS - FONDO COMPENSATORIO DE CESIONES PUBLICAS</t>
  </si>
  <si>
    <t>CONVENIO 468127 DE 2018 - SED</t>
  </si>
  <si>
    <t>CONVENIO 139 DE 2017 - IDPYBA</t>
  </si>
  <si>
    <t>220080194020</t>
  </si>
  <si>
    <t>CONVENIO 1474 - 2017 SED</t>
  </si>
  <si>
    <t>90060025760</t>
  </si>
  <si>
    <t>KFW CONVENIO SECRETARIA DE GOBIERNO</t>
  </si>
  <si>
    <t>MANEJO CONVENIO HABITAT 219/15</t>
  </si>
  <si>
    <t>310002142</t>
  </si>
  <si>
    <t>CONVENIO 620 - 2017 SEC GENERAL ALCADIA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</si>
</sst>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43555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1"/>
  <sheetViews>
    <sheetView tabSelected="1" topLeftCell="U1" workbookViewId="0">
      <selection activeCell="W24" sqref="W24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43555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471</v>
      </c>
      <c r="G11" s="4" t="s">
        <v>186</v>
      </c>
      <c r="H11" s="4">
        <v>7335866421</v>
      </c>
      <c r="I11" s="3">
        <v>43502</v>
      </c>
      <c r="J11" s="3">
        <v>43502</v>
      </c>
      <c r="K11" s="4" t="s">
        <v>187</v>
      </c>
      <c r="L11" s="4">
        <v>93</v>
      </c>
      <c r="M11" s="3">
        <v>43594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335866421</v>
      </c>
      <c r="X11" s="4" t="s">
        <v>192</v>
      </c>
      <c r="Y11" s="4" t="s">
        <v>472</v>
      </c>
      <c r="Z11" s="4" t="s">
        <v>473</v>
      </c>
      <c r="AA11" s="3">
        <v>43502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237</v>
      </c>
      <c r="E12" s="4" t="s">
        <v>285</v>
      </c>
      <c r="F12" s="4" t="s">
        <v>474</v>
      </c>
      <c r="G12" s="4" t="s">
        <v>186</v>
      </c>
      <c r="H12" s="4">
        <v>8801897689</v>
      </c>
      <c r="I12" s="3">
        <v>43413</v>
      </c>
      <c r="J12" s="3">
        <v>43413</v>
      </c>
      <c r="K12" s="4" t="s">
        <v>187</v>
      </c>
      <c r="L12" s="4">
        <v>180</v>
      </c>
      <c r="M12" s="3">
        <v>43594</v>
      </c>
      <c r="N12" s="4" t="s">
        <v>188</v>
      </c>
      <c r="O12" s="4" t="s">
        <v>227</v>
      </c>
      <c r="P12" s="4">
        <v>4.95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1589897674</v>
      </c>
      <c r="X12" s="4" t="s">
        <v>192</v>
      </c>
      <c r="Y12" s="4" t="s">
        <v>475</v>
      </c>
      <c r="Z12" s="4" t="s">
        <v>476</v>
      </c>
      <c r="AA12" s="3">
        <v>43413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477</v>
      </c>
      <c r="E13" s="4" t="s">
        <v>285</v>
      </c>
      <c r="F13" s="4" t="s">
        <v>478</v>
      </c>
      <c r="G13" s="4" t="s">
        <v>186</v>
      </c>
      <c r="H13" s="4">
        <v>6356982948</v>
      </c>
      <c r="I13" s="3">
        <v>43497</v>
      </c>
      <c r="J13" s="3">
        <v>43497</v>
      </c>
      <c r="K13" s="4" t="s">
        <v>187</v>
      </c>
      <c r="L13" s="4">
        <v>187</v>
      </c>
      <c r="M13" s="3">
        <v>43685</v>
      </c>
      <c r="N13" s="4" t="s">
        <v>188</v>
      </c>
      <c r="O13" s="4" t="s">
        <v>227</v>
      </c>
      <c r="P13" s="4">
        <v>5.2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356982948</v>
      </c>
      <c r="X13" s="4" t="s">
        <v>192</v>
      </c>
      <c r="Y13" s="4" t="s">
        <v>479</v>
      </c>
      <c r="Z13" s="4" t="s">
        <v>480</v>
      </c>
      <c r="AA13" s="3">
        <v>43497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477</v>
      </c>
      <c r="E14" s="4" t="s">
        <v>285</v>
      </c>
      <c r="F14" s="4" t="s">
        <v>481</v>
      </c>
      <c r="G14" s="4" t="s">
        <v>186</v>
      </c>
      <c r="H14" s="4">
        <v>4783265695</v>
      </c>
      <c r="I14" s="3">
        <v>43528</v>
      </c>
      <c r="J14" s="3">
        <v>43528</v>
      </c>
      <c r="K14" s="4" t="s">
        <v>187</v>
      </c>
      <c r="L14" s="4">
        <v>120</v>
      </c>
      <c r="M14" s="3">
        <v>43650</v>
      </c>
      <c r="N14" s="4" t="s">
        <v>188</v>
      </c>
      <c r="O14" s="4" t="s">
        <v>227</v>
      </c>
      <c r="P14" s="4">
        <v>5.15</v>
      </c>
      <c r="Q14" s="4"/>
      <c r="R14" s="4"/>
      <c r="S14" s="4"/>
      <c r="T14" s="4">
        <v>0</v>
      </c>
      <c r="U14" s="4" t="s">
        <v>233</v>
      </c>
      <c r="V14" s="4">
        <v>129260345</v>
      </c>
      <c r="W14" s="4">
        <v>783265695</v>
      </c>
      <c r="X14" s="4" t="s">
        <v>201</v>
      </c>
      <c r="Y14" s="4" t="s">
        <v>472</v>
      </c>
      <c r="Z14" s="4" t="s">
        <v>482</v>
      </c>
      <c r="AA14" s="3">
        <v>43528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262</v>
      </c>
      <c r="E15" s="4" t="s">
        <v>285</v>
      </c>
      <c r="F15" s="4" t="s">
        <v>483</v>
      </c>
      <c r="G15" s="4" t="s">
        <v>186</v>
      </c>
      <c r="H15" s="4">
        <v>6259882773</v>
      </c>
      <c r="I15" s="3">
        <v>43497</v>
      </c>
      <c r="J15" s="3">
        <v>43497</v>
      </c>
      <c r="K15" s="4" t="s">
        <v>187</v>
      </c>
      <c r="L15" s="4">
        <v>187</v>
      </c>
      <c r="M15" s="3">
        <v>43685</v>
      </c>
      <c r="N15" s="4" t="s">
        <v>188</v>
      </c>
      <c r="O15" s="4" t="s">
        <v>227</v>
      </c>
      <c r="P15" s="4">
        <v>5.15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995863208</v>
      </c>
      <c r="X15" s="4" t="s">
        <v>192</v>
      </c>
      <c r="Y15" s="4" t="s">
        <v>472</v>
      </c>
      <c r="Z15" s="4" t="s">
        <v>480</v>
      </c>
      <c r="AA15" s="3">
        <v>43497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262</v>
      </c>
      <c r="E16" s="4" t="s">
        <v>285</v>
      </c>
      <c r="F16" s="4" t="s">
        <v>484</v>
      </c>
      <c r="G16" s="4" t="s">
        <v>186</v>
      </c>
      <c r="H16" s="4">
        <v>6531935935</v>
      </c>
      <c r="I16" s="3">
        <v>43504</v>
      </c>
      <c r="J16" s="3">
        <v>43504</v>
      </c>
      <c r="K16" s="4" t="s">
        <v>187</v>
      </c>
      <c r="L16" s="4">
        <v>180</v>
      </c>
      <c r="M16" s="3">
        <v>43685</v>
      </c>
      <c r="N16" s="4" t="s">
        <v>188</v>
      </c>
      <c r="O16" s="4" t="s">
        <v>227</v>
      </c>
      <c r="P16" s="4">
        <v>5.15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2391006335.6500001</v>
      </c>
      <c r="X16" s="4" t="s">
        <v>192</v>
      </c>
      <c r="Y16" s="4" t="s">
        <v>472</v>
      </c>
      <c r="Z16" s="4" t="s">
        <v>485</v>
      </c>
      <c r="AA16" s="3">
        <v>43504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256</v>
      </c>
      <c r="E17" s="4" t="s">
        <v>285</v>
      </c>
      <c r="F17" s="4" t="s">
        <v>486</v>
      </c>
      <c r="G17" s="4" t="s">
        <v>186</v>
      </c>
      <c r="H17" s="4">
        <v>10692552449</v>
      </c>
      <c r="I17" s="3">
        <v>43504</v>
      </c>
      <c r="J17" s="3">
        <v>43504</v>
      </c>
      <c r="K17" s="4" t="s">
        <v>187</v>
      </c>
      <c r="L17" s="4">
        <v>122</v>
      </c>
      <c r="M17" s="3">
        <v>43626</v>
      </c>
      <c r="N17" s="4" t="s">
        <v>188</v>
      </c>
      <c r="O17" s="4" t="s">
        <v>227</v>
      </c>
      <c r="P17" s="4">
        <v>5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569822127</v>
      </c>
      <c r="X17" s="4" t="s">
        <v>192</v>
      </c>
      <c r="Y17" s="4" t="s">
        <v>472</v>
      </c>
      <c r="Z17" s="4" t="s">
        <v>485</v>
      </c>
      <c r="AA17" s="3">
        <v>43504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256</v>
      </c>
      <c r="E18" s="4" t="s">
        <v>285</v>
      </c>
      <c r="F18" s="4" t="s">
        <v>487</v>
      </c>
      <c r="G18" s="4" t="s">
        <v>186</v>
      </c>
      <c r="H18" s="4">
        <v>2023580000</v>
      </c>
      <c r="I18" s="3">
        <v>43502</v>
      </c>
      <c r="J18" s="3">
        <v>43502</v>
      </c>
      <c r="K18" s="4" t="s">
        <v>187</v>
      </c>
      <c r="L18" s="4">
        <v>182</v>
      </c>
      <c r="M18" s="3">
        <v>43685</v>
      </c>
      <c r="N18" s="4" t="s">
        <v>188</v>
      </c>
      <c r="O18" s="4" t="s">
        <v>227</v>
      </c>
      <c r="P18" s="4">
        <v>5.3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1494506059</v>
      </c>
      <c r="X18" s="4" t="s">
        <v>192</v>
      </c>
      <c r="Y18" s="4" t="s">
        <v>475</v>
      </c>
      <c r="Z18" s="4" t="s">
        <v>473</v>
      </c>
      <c r="AA18" s="3">
        <v>43502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258</v>
      </c>
      <c r="E19" s="4" t="s">
        <v>285</v>
      </c>
      <c r="F19" s="4" t="s">
        <v>488</v>
      </c>
      <c r="G19" s="4" t="s">
        <v>186</v>
      </c>
      <c r="H19" s="4">
        <v>6300505919</v>
      </c>
      <c r="I19" s="3">
        <v>43528</v>
      </c>
      <c r="J19" s="3">
        <v>43528</v>
      </c>
      <c r="K19" s="4" t="s">
        <v>187</v>
      </c>
      <c r="L19" s="4">
        <v>120</v>
      </c>
      <c r="M19" s="3">
        <v>43650</v>
      </c>
      <c r="N19" s="4" t="s">
        <v>188</v>
      </c>
      <c r="O19" s="4" t="s">
        <v>227</v>
      </c>
      <c r="P19" s="4">
        <v>5</v>
      </c>
      <c r="Q19" s="4"/>
      <c r="R19" s="4"/>
      <c r="S19" s="4"/>
      <c r="T19" s="4">
        <v>0</v>
      </c>
      <c r="U19" s="4" t="s">
        <v>233</v>
      </c>
      <c r="V19" s="4">
        <v>143826195</v>
      </c>
      <c r="W19" s="4">
        <v>3300505919</v>
      </c>
      <c r="X19" s="4" t="s">
        <v>201</v>
      </c>
      <c r="Y19" s="4" t="s">
        <v>472</v>
      </c>
      <c r="Z19" s="4" t="s">
        <v>482</v>
      </c>
      <c r="AA19" s="3">
        <v>43528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477</v>
      </c>
      <c r="E20" s="4" t="s">
        <v>285</v>
      </c>
      <c r="F20" s="4" t="s">
        <v>489</v>
      </c>
      <c r="G20" s="4" t="s">
        <v>186</v>
      </c>
      <c r="H20" s="4">
        <v>1000000000</v>
      </c>
      <c r="I20" s="3">
        <v>43410</v>
      </c>
      <c r="J20" s="3">
        <v>43410</v>
      </c>
      <c r="K20" s="4" t="s">
        <v>187</v>
      </c>
      <c r="L20" s="4">
        <v>183</v>
      </c>
      <c r="M20" s="3">
        <v>43594</v>
      </c>
      <c r="N20" s="4" t="s">
        <v>188</v>
      </c>
      <c r="O20" s="4" t="s">
        <v>227</v>
      </c>
      <c r="P20" s="4">
        <v>5.4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0</v>
      </c>
      <c r="X20" s="4" t="s">
        <v>192</v>
      </c>
      <c r="Y20" s="4" t="s">
        <v>475</v>
      </c>
      <c r="Z20" s="4" t="s">
        <v>490</v>
      </c>
      <c r="AA20" s="3">
        <v>43410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282</v>
      </c>
      <c r="E21" s="4" t="s">
        <v>285</v>
      </c>
      <c r="F21" s="4" t="s">
        <v>491</v>
      </c>
      <c r="G21" s="4" t="s">
        <v>186</v>
      </c>
      <c r="H21" s="4">
        <v>5000000000</v>
      </c>
      <c r="I21" s="3">
        <v>43410</v>
      </c>
      <c r="J21" s="3">
        <v>43528</v>
      </c>
      <c r="K21" s="4" t="s">
        <v>187</v>
      </c>
      <c r="L21" s="4">
        <v>180</v>
      </c>
      <c r="M21" s="3">
        <v>43712</v>
      </c>
      <c r="N21" s="4" t="s">
        <v>188</v>
      </c>
      <c r="O21" s="4" t="s">
        <v>227</v>
      </c>
      <c r="P21" s="4">
        <v>5.0999999999999996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0</v>
      </c>
      <c r="X21" s="4" t="s">
        <v>209</v>
      </c>
      <c r="Y21" s="4" t="s">
        <v>492</v>
      </c>
      <c r="Z21" s="4" t="s">
        <v>482</v>
      </c>
      <c r="AA21" s="3">
        <v>43528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30</v>
      </c>
      <c r="C22" s="4" t="s">
        <v>193</v>
      </c>
      <c r="D22" s="4" t="s">
        <v>262</v>
      </c>
      <c r="E22" s="4" t="s">
        <v>285</v>
      </c>
      <c r="F22" s="4" t="s">
        <v>483</v>
      </c>
      <c r="G22" s="4" t="s">
        <v>186</v>
      </c>
      <c r="H22" s="4">
        <v>5261209294</v>
      </c>
      <c r="I22" s="3">
        <v>43497</v>
      </c>
      <c r="J22" s="3">
        <v>43497</v>
      </c>
      <c r="K22" s="4" t="s">
        <v>187</v>
      </c>
      <c r="L22" s="4">
        <v>187</v>
      </c>
      <c r="M22" s="3">
        <v>43685</v>
      </c>
      <c r="N22" s="4" t="s">
        <v>188</v>
      </c>
      <c r="O22" s="4" t="s">
        <v>227</v>
      </c>
      <c r="P22" s="4">
        <v>5.15</v>
      </c>
      <c r="Q22" s="4"/>
      <c r="R22" s="4"/>
      <c r="S22" s="4"/>
      <c r="T22" s="4">
        <v>0</v>
      </c>
      <c r="U22" s="4" t="s">
        <v>233</v>
      </c>
      <c r="V22" s="4">
        <v>0</v>
      </c>
      <c r="W22" s="4">
        <v>1133870329</v>
      </c>
      <c r="X22" s="4" t="s">
        <v>192</v>
      </c>
      <c r="Y22" s="4" t="s">
        <v>472</v>
      </c>
      <c r="Z22" s="4" t="s">
        <v>480</v>
      </c>
      <c r="AA22" s="3">
        <v>43497</v>
      </c>
      <c r="AB22" s="4">
        <v>0</v>
      </c>
      <c r="AC22" s="4"/>
      <c r="AD22" s="4"/>
    </row>
    <row r="24" spans="1:30" x14ac:dyDescent="0.25">
      <c r="H24">
        <f>SUM(H11:H23)</f>
        <v>70347679123</v>
      </c>
      <c r="V24">
        <f>SUM(V11:V23)</f>
        <v>273086540</v>
      </c>
      <c r="W24">
        <f>SUM(W11:W23)</f>
        <v>12951586715.65</v>
      </c>
    </row>
    <row r="350984" spans="1:10" x14ac:dyDescent="0.25">
      <c r="A350984" t="s">
        <v>184</v>
      </c>
      <c r="B350984" t="s">
        <v>185</v>
      </c>
      <c r="C350984" t="s">
        <v>37</v>
      </c>
      <c r="D350984" t="s">
        <v>186</v>
      </c>
      <c r="E350984" t="s">
        <v>187</v>
      </c>
      <c r="F350984" t="s">
        <v>188</v>
      </c>
      <c r="G350984" t="s">
        <v>189</v>
      </c>
      <c r="H350984" t="s">
        <v>190</v>
      </c>
      <c r="I350984" t="s">
        <v>191</v>
      </c>
      <c r="J350984" t="s">
        <v>192</v>
      </c>
    </row>
    <row r="350985" spans="1:10" x14ac:dyDescent="0.25">
      <c r="A350985" t="s">
        <v>193</v>
      </c>
      <c r="B350985" t="s">
        <v>194</v>
      </c>
      <c r="C350985" t="s">
        <v>46</v>
      </c>
      <c r="D350985" t="s">
        <v>195</v>
      </c>
      <c r="E350985" t="s">
        <v>196</v>
      </c>
      <c r="F350985" t="s">
        <v>197</v>
      </c>
      <c r="G350985" t="s">
        <v>198</v>
      </c>
      <c r="H350985" t="s">
        <v>199</v>
      </c>
      <c r="I350985" t="s">
        <v>200</v>
      </c>
      <c r="J350985" t="s">
        <v>201</v>
      </c>
    </row>
    <row r="350986" spans="1:10" x14ac:dyDescent="0.25">
      <c r="A350986" t="s">
        <v>202</v>
      </c>
      <c r="B350986" t="s">
        <v>203</v>
      </c>
      <c r="C350986" t="s">
        <v>54</v>
      </c>
      <c r="D350986" t="s">
        <v>204</v>
      </c>
      <c r="E350986" t="s">
        <v>205</v>
      </c>
      <c r="G350986" t="s">
        <v>206</v>
      </c>
      <c r="H350986" t="s">
        <v>207</v>
      </c>
      <c r="I350986" t="s">
        <v>208</v>
      </c>
      <c r="J350986" t="s">
        <v>209</v>
      </c>
    </row>
    <row r="350987" spans="1:10" x14ac:dyDescent="0.25">
      <c r="A350987" t="s">
        <v>210</v>
      </c>
      <c r="B350987" t="s">
        <v>211</v>
      </c>
      <c r="C350987" t="s">
        <v>62</v>
      </c>
      <c r="D350987" t="s">
        <v>212</v>
      </c>
      <c r="G350987" t="s">
        <v>213</v>
      </c>
      <c r="H350987" t="s">
        <v>214</v>
      </c>
      <c r="I350987" t="s">
        <v>215</v>
      </c>
      <c r="J350987" t="s">
        <v>216</v>
      </c>
    </row>
    <row r="350988" spans="1:10" x14ac:dyDescent="0.25">
      <c r="A350988" t="s">
        <v>217</v>
      </c>
      <c r="B350988" t="s">
        <v>218</v>
      </c>
      <c r="C350988" t="s">
        <v>69</v>
      </c>
      <c r="D350988" t="s">
        <v>219</v>
      </c>
      <c r="G350988" t="s">
        <v>220</v>
      </c>
      <c r="H350988" t="s">
        <v>221</v>
      </c>
      <c r="I350988" t="s">
        <v>222</v>
      </c>
      <c r="J350988" t="s">
        <v>223</v>
      </c>
    </row>
    <row r="350989" spans="1:10" x14ac:dyDescent="0.25">
      <c r="A350989" t="s">
        <v>224</v>
      </c>
      <c r="B350989" t="s">
        <v>225</v>
      </c>
      <c r="C350989" t="s">
        <v>74</v>
      </c>
      <c r="D350989" t="s">
        <v>226</v>
      </c>
      <c r="G350989" t="s">
        <v>227</v>
      </c>
      <c r="I350989" t="s">
        <v>228</v>
      </c>
    </row>
    <row r="350990" spans="1:10" x14ac:dyDescent="0.25">
      <c r="A350990" t="s">
        <v>229</v>
      </c>
      <c r="B350990" t="s">
        <v>230</v>
      </c>
      <c r="C350990" t="s">
        <v>79</v>
      </c>
      <c r="D350990" t="s">
        <v>231</v>
      </c>
      <c r="G350990" t="s">
        <v>232</v>
      </c>
      <c r="I350990" t="s">
        <v>233</v>
      </c>
    </row>
    <row r="350991" spans="1:10" x14ac:dyDescent="0.25">
      <c r="B350991" t="s">
        <v>234</v>
      </c>
      <c r="C350991" t="s">
        <v>84</v>
      </c>
      <c r="G350991" t="s">
        <v>235</v>
      </c>
      <c r="I350991" t="s">
        <v>236</v>
      </c>
    </row>
    <row r="350992" spans="1:10" x14ac:dyDescent="0.25">
      <c r="B350992" t="s">
        <v>237</v>
      </c>
      <c r="C350992" t="s">
        <v>89</v>
      </c>
      <c r="G350992" t="s">
        <v>238</v>
      </c>
    </row>
    <row r="350993" spans="2:7" x14ac:dyDescent="0.25">
      <c r="B350993" t="s">
        <v>239</v>
      </c>
      <c r="C350993" t="s">
        <v>240</v>
      </c>
      <c r="G350993" t="s">
        <v>241</v>
      </c>
    </row>
    <row r="350994" spans="2:7" x14ac:dyDescent="0.25">
      <c r="B350994" t="s">
        <v>242</v>
      </c>
      <c r="C350994" t="s">
        <v>243</v>
      </c>
      <c r="G350994" t="s">
        <v>244</v>
      </c>
    </row>
    <row r="350995" spans="2:7" x14ac:dyDescent="0.25">
      <c r="B350995" t="s">
        <v>245</v>
      </c>
      <c r="C350995" t="s">
        <v>246</v>
      </c>
      <c r="G350995" t="s">
        <v>247</v>
      </c>
    </row>
    <row r="350996" spans="2:7" x14ac:dyDescent="0.25">
      <c r="B350996" t="s">
        <v>248</v>
      </c>
      <c r="C350996" t="s">
        <v>249</v>
      </c>
    </row>
    <row r="350997" spans="2:7" x14ac:dyDescent="0.25">
      <c r="B350997" t="s">
        <v>250</v>
      </c>
      <c r="C350997" t="s">
        <v>251</v>
      </c>
    </row>
    <row r="350998" spans="2:7" x14ac:dyDescent="0.25">
      <c r="B350998" t="s">
        <v>252</v>
      </c>
      <c r="C350998" t="s">
        <v>253</v>
      </c>
    </row>
    <row r="350999" spans="2:7" x14ac:dyDescent="0.25">
      <c r="B350999" t="s">
        <v>254</v>
      </c>
      <c r="C350999" t="s">
        <v>255</v>
      </c>
    </row>
    <row r="351000" spans="2:7" x14ac:dyDescent="0.25">
      <c r="B351000" t="s">
        <v>256</v>
      </c>
      <c r="C351000" t="s">
        <v>257</v>
      </c>
    </row>
    <row r="351001" spans="2:7" x14ac:dyDescent="0.25">
      <c r="B351001" t="s">
        <v>258</v>
      </c>
      <c r="C351001" t="s">
        <v>259</v>
      </c>
    </row>
    <row r="351002" spans="2:7" x14ac:dyDescent="0.25">
      <c r="B351002" t="s">
        <v>260</v>
      </c>
      <c r="C351002" t="s">
        <v>261</v>
      </c>
    </row>
    <row r="351003" spans="2:7" x14ac:dyDescent="0.25">
      <c r="B351003" t="s">
        <v>262</v>
      </c>
      <c r="C351003" t="s">
        <v>263</v>
      </c>
    </row>
    <row r="351004" spans="2:7" x14ac:dyDescent="0.25">
      <c r="B351004" t="s">
        <v>264</v>
      </c>
      <c r="C351004" t="s">
        <v>265</v>
      </c>
    </row>
    <row r="351005" spans="2:7" x14ac:dyDescent="0.25">
      <c r="B351005" t="s">
        <v>266</v>
      </c>
      <c r="C351005" t="s">
        <v>267</v>
      </c>
    </row>
    <row r="351006" spans="2:7" x14ac:dyDescent="0.25">
      <c r="B351006" t="s">
        <v>268</v>
      </c>
      <c r="C351006" t="s">
        <v>269</v>
      </c>
    </row>
    <row r="351007" spans="2:7" x14ac:dyDescent="0.25">
      <c r="B351007" t="s">
        <v>270</v>
      </c>
      <c r="C351007" t="s">
        <v>271</v>
      </c>
    </row>
    <row r="351008" spans="2:7" x14ac:dyDescent="0.25">
      <c r="B351008" t="s">
        <v>272</v>
      </c>
      <c r="C351008" t="s">
        <v>273</v>
      </c>
    </row>
    <row r="351009" spans="2:3" x14ac:dyDescent="0.25">
      <c r="B351009" t="s">
        <v>274</v>
      </c>
      <c r="C351009" t="s">
        <v>275</v>
      </c>
    </row>
    <row r="351010" spans="2:3" x14ac:dyDescent="0.25">
      <c r="B351010" t="s">
        <v>276</v>
      </c>
      <c r="C351010" t="s">
        <v>277</v>
      </c>
    </row>
    <row r="351011" spans="2:3" x14ac:dyDescent="0.25">
      <c r="B351011" t="s">
        <v>278</v>
      </c>
      <c r="C351011" t="s">
        <v>279</v>
      </c>
    </row>
    <row r="351012" spans="2:3" x14ac:dyDescent="0.25">
      <c r="B351012" t="s">
        <v>280</v>
      </c>
      <c r="C351012" t="s">
        <v>281</v>
      </c>
    </row>
    <row r="351013" spans="2:3" x14ac:dyDescent="0.25">
      <c r="B351013" t="s">
        <v>282</v>
      </c>
      <c r="C351013" t="s">
        <v>283</v>
      </c>
    </row>
    <row r="351014" spans="2:3" x14ac:dyDescent="0.25">
      <c r="B351014" t="s">
        <v>284</v>
      </c>
      <c r="C351014" t="s">
        <v>285</v>
      </c>
    </row>
    <row r="351015" spans="2:3" x14ac:dyDescent="0.25">
      <c r="B351015" t="s">
        <v>286</v>
      </c>
      <c r="C351015" t="s">
        <v>287</v>
      </c>
    </row>
    <row r="351016" spans="2:3" x14ac:dyDescent="0.25">
      <c r="B351016" t="s">
        <v>288</v>
      </c>
      <c r="C351016" t="s">
        <v>289</v>
      </c>
    </row>
    <row r="351017" spans="2:3" x14ac:dyDescent="0.25">
      <c r="B351017" t="s">
        <v>290</v>
      </c>
      <c r="C351017" t="s">
        <v>291</v>
      </c>
    </row>
    <row r="351018" spans="2:3" x14ac:dyDescent="0.25">
      <c r="B351018" t="s">
        <v>292</v>
      </c>
      <c r="C351018" t="s">
        <v>293</v>
      </c>
    </row>
    <row r="351019" spans="2:3" x14ac:dyDescent="0.25">
      <c r="B351019" t="s">
        <v>294</v>
      </c>
      <c r="C351019" t="s">
        <v>295</v>
      </c>
    </row>
    <row r="351020" spans="2:3" x14ac:dyDescent="0.25">
      <c r="B351020" t="s">
        <v>296</v>
      </c>
      <c r="C351020" t="s">
        <v>297</v>
      </c>
    </row>
    <row r="351021" spans="2:3" x14ac:dyDescent="0.25">
      <c r="B351021" t="s">
        <v>298</v>
      </c>
      <c r="C351021" t="s">
        <v>299</v>
      </c>
    </row>
    <row r="351022" spans="2:3" x14ac:dyDescent="0.25">
      <c r="B351022" t="s">
        <v>300</v>
      </c>
      <c r="C351022" t="s">
        <v>301</v>
      </c>
    </row>
    <row r="351023" spans="2:3" x14ac:dyDescent="0.25">
      <c r="B351023" t="s">
        <v>302</v>
      </c>
      <c r="C351023" t="s">
        <v>303</v>
      </c>
    </row>
    <row r="351024" spans="2:3" x14ac:dyDescent="0.25">
      <c r="B351024" t="s">
        <v>304</v>
      </c>
      <c r="C351024" t="s">
        <v>305</v>
      </c>
    </row>
    <row r="351025" spans="2:3" x14ac:dyDescent="0.25">
      <c r="B351025" t="s">
        <v>306</v>
      </c>
      <c r="C351025" t="s">
        <v>307</v>
      </c>
    </row>
    <row r="351026" spans="2:3" x14ac:dyDescent="0.25">
      <c r="B351026" t="s">
        <v>308</v>
      </c>
      <c r="C351026" t="s">
        <v>309</v>
      </c>
    </row>
    <row r="351027" spans="2:3" x14ac:dyDescent="0.25">
      <c r="B351027" t="s">
        <v>310</v>
      </c>
      <c r="C351027" t="s">
        <v>311</v>
      </c>
    </row>
    <row r="351028" spans="2:3" x14ac:dyDescent="0.25">
      <c r="B351028" t="s">
        <v>312</v>
      </c>
      <c r="C351028" t="s">
        <v>313</v>
      </c>
    </row>
    <row r="351029" spans="2:3" x14ac:dyDescent="0.25">
      <c r="B351029" t="s">
        <v>314</v>
      </c>
      <c r="C351029" t="s">
        <v>315</v>
      </c>
    </row>
    <row r="351030" spans="2:3" x14ac:dyDescent="0.25">
      <c r="B351030" t="s">
        <v>316</v>
      </c>
      <c r="C351030" t="s">
        <v>317</v>
      </c>
    </row>
    <row r="351031" spans="2:3" x14ac:dyDescent="0.25">
      <c r="B351031" t="s">
        <v>318</v>
      </c>
      <c r="C351031" t="s">
        <v>319</v>
      </c>
    </row>
    <row r="351032" spans="2:3" x14ac:dyDescent="0.25">
      <c r="B351032" t="s">
        <v>320</v>
      </c>
      <c r="C351032" t="s">
        <v>321</v>
      </c>
    </row>
    <row r="351033" spans="2:3" x14ac:dyDescent="0.25">
      <c r="B351033" t="s">
        <v>322</v>
      </c>
      <c r="C351033" t="s">
        <v>323</v>
      </c>
    </row>
    <row r="351034" spans="2:3" x14ac:dyDescent="0.25">
      <c r="B351034" t="s">
        <v>324</v>
      </c>
      <c r="C351034" t="s">
        <v>325</v>
      </c>
    </row>
    <row r="351035" spans="2:3" x14ac:dyDescent="0.25">
      <c r="B351035" t="s">
        <v>326</v>
      </c>
      <c r="C351035" t="s">
        <v>327</v>
      </c>
    </row>
    <row r="351036" spans="2:3" x14ac:dyDescent="0.25">
      <c r="B351036" t="s">
        <v>328</v>
      </c>
      <c r="C351036" t="s">
        <v>329</v>
      </c>
    </row>
    <row r="351037" spans="2:3" x14ac:dyDescent="0.25">
      <c r="B351037" t="s">
        <v>330</v>
      </c>
      <c r="C351037" t="s">
        <v>331</v>
      </c>
    </row>
    <row r="351038" spans="2:3" x14ac:dyDescent="0.25">
      <c r="B351038" t="s">
        <v>332</v>
      </c>
      <c r="C351038" t="s">
        <v>333</v>
      </c>
    </row>
    <row r="351039" spans="2:3" x14ac:dyDescent="0.25">
      <c r="B351039" t="s">
        <v>334</v>
      </c>
      <c r="C351039" t="s">
        <v>335</v>
      </c>
    </row>
    <row r="351040" spans="2:3" x14ac:dyDescent="0.25">
      <c r="B351040" t="s">
        <v>336</v>
      </c>
      <c r="C351040" t="s">
        <v>337</v>
      </c>
    </row>
    <row r="351041" spans="2:3" x14ac:dyDescent="0.25">
      <c r="B351041" t="s">
        <v>338</v>
      </c>
      <c r="C351041" t="s">
        <v>339</v>
      </c>
    </row>
    <row r="351042" spans="2:3" x14ac:dyDescent="0.25">
      <c r="B351042" t="s">
        <v>340</v>
      </c>
      <c r="C351042" t="s">
        <v>341</v>
      </c>
    </row>
    <row r="351043" spans="2:3" x14ac:dyDescent="0.25">
      <c r="B351043" t="s">
        <v>342</v>
      </c>
      <c r="C351043" t="s">
        <v>343</v>
      </c>
    </row>
    <row r="351044" spans="2:3" x14ac:dyDescent="0.25">
      <c r="B351044" t="s">
        <v>344</v>
      </c>
      <c r="C351044" t="s">
        <v>345</v>
      </c>
    </row>
    <row r="351045" spans="2:3" x14ac:dyDescent="0.25">
      <c r="B351045" t="s">
        <v>346</v>
      </c>
      <c r="C351045" t="s">
        <v>347</v>
      </c>
    </row>
    <row r="351046" spans="2:3" x14ac:dyDescent="0.25">
      <c r="B351046" t="s">
        <v>348</v>
      </c>
      <c r="C351046" t="s">
        <v>349</v>
      </c>
    </row>
    <row r="351047" spans="2:3" x14ac:dyDescent="0.25">
      <c r="B351047" t="s">
        <v>350</v>
      </c>
      <c r="C351047" t="s">
        <v>351</v>
      </c>
    </row>
    <row r="351048" spans="2:3" x14ac:dyDescent="0.25">
      <c r="B351048" t="s">
        <v>352</v>
      </c>
      <c r="C351048" t="s">
        <v>353</v>
      </c>
    </row>
    <row r="351049" spans="2:3" x14ac:dyDescent="0.25">
      <c r="B351049" t="s">
        <v>354</v>
      </c>
      <c r="C351049" t="s">
        <v>355</v>
      </c>
    </row>
    <row r="351050" spans="2:3" x14ac:dyDescent="0.25">
      <c r="C351050" t="s">
        <v>356</v>
      </c>
    </row>
    <row r="351051" spans="2:3" x14ac:dyDescent="0.25">
      <c r="C351051" t="s">
        <v>357</v>
      </c>
    </row>
    <row r="351052" spans="2:3" x14ac:dyDescent="0.25">
      <c r="C351052" t="s">
        <v>358</v>
      </c>
    </row>
    <row r="351053" spans="2:3" x14ac:dyDescent="0.25">
      <c r="C351053" t="s">
        <v>359</v>
      </c>
    </row>
    <row r="351054" spans="2:3" x14ac:dyDescent="0.25">
      <c r="C351054" t="s">
        <v>360</v>
      </c>
    </row>
    <row r="351055" spans="2:3" x14ac:dyDescent="0.25">
      <c r="C351055" t="s">
        <v>361</v>
      </c>
    </row>
    <row r="351056" spans="2:3" x14ac:dyDescent="0.25">
      <c r="C351056" t="s">
        <v>362</v>
      </c>
    </row>
    <row r="351057" spans="3:3" x14ac:dyDescent="0.25">
      <c r="C351057" t="s">
        <v>363</v>
      </c>
    </row>
    <row r="351058" spans="3:3" x14ac:dyDescent="0.25">
      <c r="C351058" t="s">
        <v>364</v>
      </c>
    </row>
    <row r="351059" spans="3:3" x14ac:dyDescent="0.25">
      <c r="C351059" t="s">
        <v>365</v>
      </c>
    </row>
    <row r="351060" spans="3:3" x14ac:dyDescent="0.25">
      <c r="C351060" t="s">
        <v>366</v>
      </c>
    </row>
    <row r="351061" spans="3:3" x14ac:dyDescent="0.25">
      <c r="C351061" t="s">
        <v>367</v>
      </c>
    </row>
    <row r="351062" spans="3:3" x14ac:dyDescent="0.25">
      <c r="C351062" t="s">
        <v>368</v>
      </c>
    </row>
    <row r="351063" spans="3:3" x14ac:dyDescent="0.25">
      <c r="C351063" t="s">
        <v>369</v>
      </c>
    </row>
    <row r="351064" spans="3:3" x14ac:dyDescent="0.25">
      <c r="C351064" t="s">
        <v>370</v>
      </c>
    </row>
    <row r="351065" spans="3:3" x14ac:dyDescent="0.25">
      <c r="C351065" t="s">
        <v>371</v>
      </c>
    </row>
    <row r="351066" spans="3:3" x14ac:dyDescent="0.25">
      <c r="C351066" t="s">
        <v>372</v>
      </c>
    </row>
    <row r="351067" spans="3:3" x14ac:dyDescent="0.25">
      <c r="C351067" t="s">
        <v>373</v>
      </c>
    </row>
    <row r="351068" spans="3:3" x14ac:dyDescent="0.25">
      <c r="C351068" t="s">
        <v>374</v>
      </c>
    </row>
    <row r="351069" spans="3:3" x14ac:dyDescent="0.25">
      <c r="C351069" t="s">
        <v>375</v>
      </c>
    </row>
    <row r="351070" spans="3:3" x14ac:dyDescent="0.25">
      <c r="C351070" t="s">
        <v>376</v>
      </c>
    </row>
    <row r="351071" spans="3:3" x14ac:dyDescent="0.25">
      <c r="C351071" t="s">
        <v>377</v>
      </c>
    </row>
    <row r="351072" spans="3:3" x14ac:dyDescent="0.25">
      <c r="C351072" t="s">
        <v>378</v>
      </c>
    </row>
    <row r="351073" spans="3:3" x14ac:dyDescent="0.25">
      <c r="C351073" t="s">
        <v>379</v>
      </c>
    </row>
    <row r="351074" spans="3:3" x14ac:dyDescent="0.25">
      <c r="C351074" t="s">
        <v>380</v>
      </c>
    </row>
    <row r="351075" spans="3:3" x14ac:dyDescent="0.25">
      <c r="C351075" t="s">
        <v>381</v>
      </c>
    </row>
    <row r="351076" spans="3:3" x14ac:dyDescent="0.25">
      <c r="C351076" t="s">
        <v>382</v>
      </c>
    </row>
    <row r="351077" spans="3:3" x14ac:dyDescent="0.25">
      <c r="C351077" t="s">
        <v>383</v>
      </c>
    </row>
    <row r="351078" spans="3:3" x14ac:dyDescent="0.25">
      <c r="C351078" t="s">
        <v>384</v>
      </c>
    </row>
    <row r="351079" spans="3:3" x14ac:dyDescent="0.25">
      <c r="C351079" t="s">
        <v>385</v>
      </c>
    </row>
    <row r="351080" spans="3:3" x14ac:dyDescent="0.25">
      <c r="C351080" t="s">
        <v>386</v>
      </c>
    </row>
    <row r="351081" spans="3:3" x14ac:dyDescent="0.25">
      <c r="C351081" t="s">
        <v>387</v>
      </c>
    </row>
    <row r="351082" spans="3:3" x14ac:dyDescent="0.25">
      <c r="C351082" t="s">
        <v>388</v>
      </c>
    </row>
    <row r="351083" spans="3:3" x14ac:dyDescent="0.25">
      <c r="C351083" t="s">
        <v>389</v>
      </c>
    </row>
    <row r="351084" spans="3:3" x14ac:dyDescent="0.25">
      <c r="C351084" t="s">
        <v>390</v>
      </c>
    </row>
    <row r="351085" spans="3:3" x14ac:dyDescent="0.25">
      <c r="C351085" t="s">
        <v>391</v>
      </c>
    </row>
    <row r="351086" spans="3:3" x14ac:dyDescent="0.25">
      <c r="C351086" t="s">
        <v>392</v>
      </c>
    </row>
    <row r="351087" spans="3:3" x14ac:dyDescent="0.25">
      <c r="C351087" t="s">
        <v>393</v>
      </c>
    </row>
    <row r="351088" spans="3:3" x14ac:dyDescent="0.25">
      <c r="C351088" t="s">
        <v>394</v>
      </c>
    </row>
    <row r="351089" spans="3:3" x14ac:dyDescent="0.25">
      <c r="C351089" t="s">
        <v>395</v>
      </c>
    </row>
    <row r="351090" spans="3:3" x14ac:dyDescent="0.25">
      <c r="C351090" t="s">
        <v>396</v>
      </c>
    </row>
    <row r="351091" spans="3:3" x14ac:dyDescent="0.25">
      <c r="C351091" t="s">
        <v>397</v>
      </c>
    </row>
    <row r="351092" spans="3:3" x14ac:dyDescent="0.25">
      <c r="C351092" t="s">
        <v>398</v>
      </c>
    </row>
    <row r="351093" spans="3:3" x14ac:dyDescent="0.25">
      <c r="C351093" t="s">
        <v>399</v>
      </c>
    </row>
    <row r="351094" spans="3:3" x14ac:dyDescent="0.25">
      <c r="C351094" t="s">
        <v>400</v>
      </c>
    </row>
    <row r="351095" spans="3:3" x14ac:dyDescent="0.25">
      <c r="C351095" t="s">
        <v>401</v>
      </c>
    </row>
    <row r="351096" spans="3:3" x14ac:dyDescent="0.25">
      <c r="C351096" t="s">
        <v>402</v>
      </c>
    </row>
    <row r="351097" spans="3:3" x14ac:dyDescent="0.25">
      <c r="C351097" t="s">
        <v>403</v>
      </c>
    </row>
    <row r="351098" spans="3:3" x14ac:dyDescent="0.25">
      <c r="C351098" t="s">
        <v>404</v>
      </c>
    </row>
    <row r="351099" spans="3:3" x14ac:dyDescent="0.25">
      <c r="C351099" t="s">
        <v>405</v>
      </c>
    </row>
    <row r="351100" spans="3:3" x14ac:dyDescent="0.25">
      <c r="C351100" t="s">
        <v>406</v>
      </c>
    </row>
    <row r="351101" spans="3:3" x14ac:dyDescent="0.25">
      <c r="C351101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2">
      <formula1>$A$350983:$A$350990</formula1>
    </dataValidation>
    <dataValidation type="list" allowBlank="1" showInputMessage="1" showErrorMessage="1" errorTitle="Entrada no válida" error="Por favor seleccione un elemento de la lista" promptTitle="Seleccione un elemento de la lista" sqref="D11:D22">
      <formula1>$B$350983:$B$351049</formula1>
    </dataValidation>
    <dataValidation type="list" allowBlank="1" showInputMessage="1" showErrorMessage="1" errorTitle="Entrada no válida" error="Por favor seleccione un elemento de la lista" promptTitle="Seleccione un elemento de la lista" sqref="E11:E22">
      <formula1>$C$350983:$C$351101</formula1>
    </dataValidation>
    <dataValidation type="textLength" allowBlank="1" showInputMessage="1" showErrorMessage="1" errorTitle="Entrada no válida" error="Escriba un texto " promptTitle="Cualquier contenido" sqref="F11:F22 AD11:AD22 Y11:Z22 L11:L2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2">
      <formula1>$D$350983:$D$350990</formula1>
    </dataValidation>
    <dataValidation type="decimal" allowBlank="1" showInputMessage="1" showErrorMessage="1" errorTitle="Entrada no válida" error="Por favor escriba un número" promptTitle="Escriba un número en esta casilla" sqref="H11:H22 AB11:AC22 V11:W22 R11:T22 P11:P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2 M11:M22 I11:J2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2">
      <formula1>$E$350983:$E$350986</formula1>
    </dataValidation>
    <dataValidation type="list" allowBlank="1" showInputMessage="1" showErrorMessage="1" errorTitle="Entrada no válida" error="Por favor seleccione un elemento de la lista" promptTitle="Seleccione un elemento de la lista" sqref="N11:N22">
      <formula1>$F$350983:$F$350985</formula1>
    </dataValidation>
    <dataValidation type="list" allowBlank="1" showInputMessage="1" showErrorMessage="1" errorTitle="Entrada no válida" error="Por favor seleccione un elemento de la lista" promptTitle="Seleccione un elemento de la lista" sqref="O11:O22">
      <formula1>$G$350983:$G$350995</formula1>
    </dataValidation>
    <dataValidation type="list" allowBlank="1" showInputMessage="1" showErrorMessage="1" errorTitle="Entrada no válida" error="Por favor seleccione un elemento de la lista" promptTitle="Seleccione un elemento de la lista" sqref="Q11:Q22">
      <formula1>$H$350983:$H$350988</formula1>
    </dataValidation>
    <dataValidation type="list" allowBlank="1" showInputMessage="1" showErrorMessage="1" errorTitle="Entrada no válida" error="Por favor seleccione un elemento de la lista" promptTitle="Seleccione un elemento de la lista" sqref="U11:U22">
      <formula1>$I$350983:$I$350991</formula1>
    </dataValidation>
    <dataValidation type="list" allowBlank="1" showInputMessage="1" showErrorMessage="1" errorTitle="Entrada no válida" error="Por favor seleccione un elemento de la lista" promptTitle="Seleccione un elemento de la lista" sqref="X11:X22">
      <formula1>$J$350983:$J$350988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76"/>
  <sheetViews>
    <sheetView topLeftCell="F13" workbookViewId="0">
      <selection activeCell="L38" sqref="L38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43555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493</v>
      </c>
      <c r="I11" s="4">
        <v>0</v>
      </c>
      <c r="J11" s="4">
        <v>2727272</v>
      </c>
      <c r="K11" s="4">
        <v>0</v>
      </c>
      <c r="L11" s="6"/>
      <c r="M11" s="4">
        <v>2727272</v>
      </c>
      <c r="N11" s="4">
        <v>0</v>
      </c>
      <c r="O11" s="4" t="s">
        <v>494</v>
      </c>
      <c r="P11" s="4" t="s">
        <v>495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496</v>
      </c>
      <c r="G12" s="4" t="s">
        <v>428</v>
      </c>
      <c r="H12" s="4" t="s">
        <v>493</v>
      </c>
      <c r="I12" s="4">
        <v>0</v>
      </c>
      <c r="J12" s="4">
        <v>28500000</v>
      </c>
      <c r="K12" s="4">
        <v>0</v>
      </c>
      <c r="L12" s="6"/>
      <c r="M12" s="4">
        <v>28500000</v>
      </c>
      <c r="N12" s="4">
        <v>0</v>
      </c>
      <c r="O12" s="4" t="s">
        <v>497</v>
      </c>
      <c r="P12" s="4" t="s">
        <v>495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498</v>
      </c>
      <c r="G13" s="4" t="s">
        <v>428</v>
      </c>
      <c r="H13" s="4" t="s">
        <v>499</v>
      </c>
      <c r="I13" s="4">
        <v>229147503.97000003</v>
      </c>
      <c r="J13" s="4">
        <v>3586245485</v>
      </c>
      <c r="K13" s="4">
        <v>3813529638</v>
      </c>
      <c r="L13" s="6"/>
      <c r="M13" s="4">
        <v>-2182770000</v>
      </c>
      <c r="N13" s="4">
        <v>0</v>
      </c>
      <c r="O13" s="4" t="s">
        <v>500</v>
      </c>
      <c r="P13" s="4" t="s">
        <v>495</v>
      </c>
      <c r="Q13" s="3">
        <v>35901</v>
      </c>
      <c r="R13" s="3"/>
      <c r="S13" s="3">
        <v>43524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501</v>
      </c>
      <c r="I14" s="4">
        <v>36.070000000112486</v>
      </c>
      <c r="J14" s="4">
        <v>12.43</v>
      </c>
      <c r="K14" s="4">
        <v>0</v>
      </c>
      <c r="L14" s="6"/>
      <c r="M14" s="4">
        <v>12.27</v>
      </c>
      <c r="N14" s="4">
        <v>4</v>
      </c>
      <c r="O14" s="4" t="s">
        <v>500</v>
      </c>
      <c r="P14" s="4" t="s">
        <v>495</v>
      </c>
      <c r="Q14" s="3">
        <v>41627</v>
      </c>
      <c r="R14" s="3"/>
      <c r="S14" s="3">
        <v>43524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7769996666</v>
      </c>
      <c r="G15" s="4" t="s">
        <v>428</v>
      </c>
      <c r="H15" s="4" t="s">
        <v>502</v>
      </c>
      <c r="I15" s="4">
        <v>2000000</v>
      </c>
      <c r="J15" s="4">
        <v>0</v>
      </c>
      <c r="K15" s="4">
        <v>2000000</v>
      </c>
      <c r="L15" s="6"/>
      <c r="M15" s="4">
        <v>-2000000</v>
      </c>
      <c r="N15" s="4">
        <v>0</v>
      </c>
      <c r="O15" s="4" t="s">
        <v>500</v>
      </c>
      <c r="P15" s="4" t="s">
        <v>495</v>
      </c>
      <c r="Q15" s="3">
        <v>41477</v>
      </c>
      <c r="R15" s="3"/>
      <c r="S15" s="3">
        <v>43524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430</v>
      </c>
      <c r="E16" s="4" t="s">
        <v>225</v>
      </c>
      <c r="F16" s="4">
        <v>7769996336</v>
      </c>
      <c r="G16" s="4" t="s">
        <v>428</v>
      </c>
      <c r="H16" s="4" t="s">
        <v>503</v>
      </c>
      <c r="I16" s="4">
        <v>35676000</v>
      </c>
      <c r="J16" s="4">
        <v>0</v>
      </c>
      <c r="K16" s="4">
        <v>0</v>
      </c>
      <c r="L16" s="6"/>
      <c r="M16" s="4">
        <v>0</v>
      </c>
      <c r="N16" s="4">
        <v>0</v>
      </c>
      <c r="O16" s="4" t="s">
        <v>500</v>
      </c>
      <c r="P16" s="4" t="s">
        <v>495</v>
      </c>
      <c r="Q16" s="3">
        <v>41864</v>
      </c>
      <c r="R16" s="3"/>
      <c r="S16" s="3">
        <v>43524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430</v>
      </c>
      <c r="E17" s="4" t="s">
        <v>237</v>
      </c>
      <c r="F17" s="4" t="s">
        <v>504</v>
      </c>
      <c r="G17" s="4" t="s">
        <v>428</v>
      </c>
      <c r="H17" s="4" t="s">
        <v>505</v>
      </c>
      <c r="I17" s="4">
        <v>7144492</v>
      </c>
      <c r="J17" s="4">
        <v>0</v>
      </c>
      <c r="K17" s="4">
        <v>7144492</v>
      </c>
      <c r="L17" s="6"/>
      <c r="M17" s="4">
        <v>-7144492</v>
      </c>
      <c r="N17" s="4">
        <v>0</v>
      </c>
      <c r="O17" s="4" t="s">
        <v>500</v>
      </c>
      <c r="P17" s="4" t="s">
        <v>495</v>
      </c>
      <c r="Q17" s="3">
        <v>41535</v>
      </c>
      <c r="R17" s="3"/>
      <c r="S17" s="3">
        <v>43524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225</v>
      </c>
      <c r="F18" s="4">
        <v>7700683878</v>
      </c>
      <c r="G18" s="4" t="s">
        <v>428</v>
      </c>
      <c r="H18" s="4" t="s">
        <v>506</v>
      </c>
      <c r="I18" s="4">
        <v>1708813035.6099992</v>
      </c>
      <c r="J18" s="4">
        <v>4026649638.8299999</v>
      </c>
      <c r="K18" s="4">
        <v>5132588371</v>
      </c>
      <c r="L18" s="6"/>
      <c r="M18" s="4">
        <v>3558802604</v>
      </c>
      <c r="N18" s="4">
        <v>2.35</v>
      </c>
      <c r="O18" s="4" t="s">
        <v>500</v>
      </c>
      <c r="P18" s="4" t="s">
        <v>495</v>
      </c>
      <c r="Q18" s="3">
        <v>39911</v>
      </c>
      <c r="R18" s="3"/>
      <c r="S18" s="3">
        <v>43524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225</v>
      </c>
      <c r="F19" s="4" t="s">
        <v>507</v>
      </c>
      <c r="G19" s="4" t="s">
        <v>428</v>
      </c>
      <c r="H19" s="4" t="s">
        <v>508</v>
      </c>
      <c r="I19" s="4">
        <v>4631933744.6099997</v>
      </c>
      <c r="J19" s="4">
        <v>1877277153.8399999</v>
      </c>
      <c r="K19" s="4">
        <v>4700000000</v>
      </c>
      <c r="L19" s="6"/>
      <c r="M19" s="4">
        <v>-4700000000</v>
      </c>
      <c r="N19" s="4">
        <v>2.35</v>
      </c>
      <c r="O19" s="4" t="s">
        <v>500</v>
      </c>
      <c r="P19" s="4" t="s">
        <v>495</v>
      </c>
      <c r="Q19" s="3">
        <v>35900</v>
      </c>
      <c r="R19" s="3"/>
      <c r="S19" s="3">
        <v>43524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258</v>
      </c>
      <c r="F20" s="4" t="s">
        <v>509</v>
      </c>
      <c r="G20" s="4" t="s">
        <v>428</v>
      </c>
      <c r="H20" s="4" t="s">
        <v>510</v>
      </c>
      <c r="I20" s="4">
        <v>11563864304.59</v>
      </c>
      <c r="J20" s="4">
        <v>1523629868.1900001</v>
      </c>
      <c r="K20" s="4">
        <v>1031990955.84</v>
      </c>
      <c r="L20" s="6"/>
      <c r="M20" s="4">
        <v>1146319468.5</v>
      </c>
      <c r="N20" s="4">
        <v>4.45</v>
      </c>
      <c r="O20" s="4" t="s">
        <v>500</v>
      </c>
      <c r="P20" s="4" t="s">
        <v>495</v>
      </c>
      <c r="Q20" s="3">
        <v>40052</v>
      </c>
      <c r="R20" s="3"/>
      <c r="S20" s="3">
        <v>43524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185</v>
      </c>
      <c r="F21" s="4" t="s">
        <v>511</v>
      </c>
      <c r="G21" s="4" t="s">
        <v>428</v>
      </c>
      <c r="H21" s="4" t="s">
        <v>475</v>
      </c>
      <c r="I21" s="4">
        <v>281292317.28000003</v>
      </c>
      <c r="J21" s="4">
        <v>59892.98</v>
      </c>
      <c r="K21" s="4">
        <v>272743101</v>
      </c>
      <c r="L21" s="6"/>
      <c r="M21" s="4">
        <v>272743101</v>
      </c>
      <c r="N21" s="4">
        <v>1</v>
      </c>
      <c r="O21" s="4" t="s">
        <v>500</v>
      </c>
      <c r="P21" s="4" t="s">
        <v>495</v>
      </c>
      <c r="Q21" s="3">
        <v>40644</v>
      </c>
      <c r="R21" s="3"/>
      <c r="S21" s="3">
        <v>43524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225</v>
      </c>
      <c r="F22" s="4" t="s">
        <v>512</v>
      </c>
      <c r="G22" s="4" t="s">
        <v>428</v>
      </c>
      <c r="H22" s="4" t="s">
        <v>513</v>
      </c>
      <c r="I22" s="4">
        <v>1948330148.7299995</v>
      </c>
      <c r="J22" s="4">
        <v>1947571718.1300001</v>
      </c>
      <c r="K22" s="4">
        <v>2057724072</v>
      </c>
      <c r="L22" s="6"/>
      <c r="M22" s="4">
        <v>919906026</v>
      </c>
      <c r="N22" s="4">
        <v>2.35</v>
      </c>
      <c r="O22" s="4" t="s">
        <v>500</v>
      </c>
      <c r="P22" s="4" t="s">
        <v>495</v>
      </c>
      <c r="Q22" s="3">
        <v>35844</v>
      </c>
      <c r="R22" s="3"/>
      <c r="S22" s="3">
        <v>43524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262</v>
      </c>
      <c r="F23" s="4" t="s">
        <v>514</v>
      </c>
      <c r="G23" s="4" t="s">
        <v>428</v>
      </c>
      <c r="H23" s="4" t="s">
        <v>510</v>
      </c>
      <c r="I23" s="4">
        <v>312422072.70999908</v>
      </c>
      <c r="J23" s="4">
        <v>1261277.3600000001</v>
      </c>
      <c r="K23" s="4">
        <v>255395.8</v>
      </c>
      <c r="L23" s="6"/>
      <c r="M23" s="4">
        <v>36561.81</v>
      </c>
      <c r="N23" s="4">
        <v>4.3499999999999996</v>
      </c>
      <c r="O23" s="4" t="s">
        <v>500</v>
      </c>
      <c r="P23" s="4" t="s">
        <v>495</v>
      </c>
      <c r="Q23" s="3">
        <v>40658</v>
      </c>
      <c r="R23" s="3"/>
      <c r="S23" s="3">
        <v>43524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437</v>
      </c>
      <c r="F24" s="4" t="s">
        <v>515</v>
      </c>
      <c r="G24" s="4" t="s">
        <v>428</v>
      </c>
      <c r="H24" s="4" t="s">
        <v>516</v>
      </c>
      <c r="I24" s="4">
        <v>263232507.9300001</v>
      </c>
      <c r="J24" s="4">
        <v>376694694.43000001</v>
      </c>
      <c r="K24" s="4">
        <v>0</v>
      </c>
      <c r="L24" s="6"/>
      <c r="M24" s="4">
        <v>360053500</v>
      </c>
      <c r="N24" s="4">
        <v>0.55000000000000004</v>
      </c>
      <c r="O24" s="4" t="s">
        <v>500</v>
      </c>
      <c r="P24" s="4" t="s">
        <v>495</v>
      </c>
      <c r="Q24" s="3">
        <v>36339</v>
      </c>
      <c r="R24" s="3"/>
      <c r="S24" s="3">
        <v>43524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237</v>
      </c>
      <c r="F25" s="4">
        <v>2193407</v>
      </c>
      <c r="G25" s="4" t="s">
        <v>428</v>
      </c>
      <c r="H25" s="4" t="s">
        <v>517</v>
      </c>
      <c r="I25" s="4">
        <v>56966531.68</v>
      </c>
      <c r="J25" s="4">
        <v>390775.49</v>
      </c>
      <c r="K25" s="4">
        <v>29400168</v>
      </c>
      <c r="L25" s="6"/>
      <c r="M25" s="4">
        <v>-20111259</v>
      </c>
      <c r="N25" s="4">
        <v>1</v>
      </c>
      <c r="O25" s="4" t="s">
        <v>500</v>
      </c>
      <c r="P25" s="4" t="s">
        <v>495</v>
      </c>
      <c r="Q25" s="3">
        <v>41753</v>
      </c>
      <c r="R25" s="3"/>
      <c r="S25" s="3">
        <v>43524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256</v>
      </c>
      <c r="F26" s="4">
        <v>156060094888</v>
      </c>
      <c r="G26" s="4" t="s">
        <v>428</v>
      </c>
      <c r="H26" s="4" t="s">
        <v>518</v>
      </c>
      <c r="I26" s="4">
        <v>354603154.26999992</v>
      </c>
      <c r="J26" s="4">
        <v>1102318.55</v>
      </c>
      <c r="K26" s="4">
        <v>218760937</v>
      </c>
      <c r="L26" s="6"/>
      <c r="M26" s="4">
        <v>-215111807</v>
      </c>
      <c r="N26" s="4">
        <v>4.6500000000000004</v>
      </c>
      <c r="O26" s="4" t="s">
        <v>500</v>
      </c>
      <c r="P26" s="4" t="s">
        <v>495</v>
      </c>
      <c r="Q26" s="3">
        <v>43308</v>
      </c>
      <c r="R26" s="3"/>
      <c r="S26" s="3">
        <v>43524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443</v>
      </c>
      <c r="F27" s="4">
        <v>310000310</v>
      </c>
      <c r="G27" s="4" t="s">
        <v>428</v>
      </c>
      <c r="H27" s="4" t="s">
        <v>499</v>
      </c>
      <c r="I27" s="4">
        <v>750</v>
      </c>
      <c r="J27" s="4">
        <v>2</v>
      </c>
      <c r="K27" s="4">
        <v>0</v>
      </c>
      <c r="L27" s="6"/>
      <c r="M27" s="4">
        <v>2</v>
      </c>
      <c r="N27" s="4">
        <v>3.45</v>
      </c>
      <c r="O27" s="4" t="s">
        <v>500</v>
      </c>
      <c r="P27" s="4" t="s">
        <v>495</v>
      </c>
      <c r="Q27" s="3">
        <v>37859</v>
      </c>
      <c r="R27" s="3"/>
      <c r="S27" s="3">
        <v>43524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256</v>
      </c>
      <c r="F28" s="4">
        <v>156060094050</v>
      </c>
      <c r="G28" s="4" t="s">
        <v>428</v>
      </c>
      <c r="H28" s="4" t="s">
        <v>519</v>
      </c>
      <c r="I28" s="4">
        <v>185084.80000001192</v>
      </c>
      <c r="J28" s="4">
        <v>39</v>
      </c>
      <c r="K28" s="4">
        <v>185115</v>
      </c>
      <c r="L28" s="6"/>
      <c r="M28" s="4">
        <v>-185115</v>
      </c>
      <c r="N28" s="4">
        <v>4</v>
      </c>
      <c r="O28" s="4" t="s">
        <v>500</v>
      </c>
      <c r="P28" s="4" t="s">
        <v>495</v>
      </c>
      <c r="Q28" s="3">
        <v>43033</v>
      </c>
      <c r="R28" s="3"/>
      <c r="S28" s="3">
        <v>43524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262</v>
      </c>
      <c r="F29" s="4" t="s">
        <v>520</v>
      </c>
      <c r="G29" s="4" t="s">
        <v>428</v>
      </c>
      <c r="H29" s="4" t="s">
        <v>521</v>
      </c>
      <c r="I29" s="4">
        <v>2241.1400000334252</v>
      </c>
      <c r="J29" s="4">
        <v>3.12</v>
      </c>
      <c r="K29" s="4">
        <v>2230</v>
      </c>
      <c r="L29" s="6"/>
      <c r="M29" s="4">
        <v>-2230</v>
      </c>
      <c r="N29" s="4">
        <v>4.3499999999999996</v>
      </c>
      <c r="O29" s="4" t="s">
        <v>500</v>
      </c>
      <c r="P29" s="4" t="s">
        <v>495</v>
      </c>
      <c r="Q29" s="3">
        <v>42877</v>
      </c>
      <c r="R29" s="3"/>
      <c r="S29" s="3">
        <v>43524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258</v>
      </c>
      <c r="F30" s="4" t="s">
        <v>522</v>
      </c>
      <c r="G30" s="4" t="s">
        <v>428</v>
      </c>
      <c r="H30" s="4" t="s">
        <v>523</v>
      </c>
      <c r="I30" s="4">
        <v>151.95000000001863</v>
      </c>
      <c r="J30" s="4">
        <v>152.57</v>
      </c>
      <c r="K30" s="4">
        <v>0</v>
      </c>
      <c r="L30" s="6"/>
      <c r="M30" s="4">
        <v>152.57</v>
      </c>
      <c r="N30" s="4">
        <v>4.45</v>
      </c>
      <c r="O30" s="4" t="s">
        <v>500</v>
      </c>
      <c r="P30" s="4" t="s">
        <v>495</v>
      </c>
      <c r="Q30" s="3">
        <v>40750</v>
      </c>
      <c r="R30" s="3"/>
      <c r="S30" s="3">
        <v>43524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444</v>
      </c>
      <c r="F31" s="4">
        <v>24041541281</v>
      </c>
      <c r="G31" s="4" t="s">
        <v>428</v>
      </c>
      <c r="H31" s="4" t="s">
        <v>524</v>
      </c>
      <c r="I31" s="4">
        <v>12.27000000000703</v>
      </c>
      <c r="J31" s="4">
        <v>0</v>
      </c>
      <c r="K31" s="4">
        <v>12.27</v>
      </c>
      <c r="L31" s="6"/>
      <c r="M31" s="4">
        <v>-12.27</v>
      </c>
      <c r="N31" s="4">
        <v>4</v>
      </c>
      <c r="O31" s="4" t="s">
        <v>500</v>
      </c>
      <c r="P31" s="4" t="s">
        <v>495</v>
      </c>
      <c r="Q31" s="3">
        <v>41627</v>
      </c>
      <c r="R31" s="3"/>
      <c r="S31" s="3">
        <v>43524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443</v>
      </c>
      <c r="F32" s="4" t="s">
        <v>525</v>
      </c>
      <c r="G32" s="4" t="s">
        <v>428</v>
      </c>
      <c r="H32" s="4" t="s">
        <v>510</v>
      </c>
      <c r="I32" s="4">
        <v>178401874.00999999</v>
      </c>
      <c r="J32" s="4">
        <v>504967</v>
      </c>
      <c r="K32" s="4">
        <v>0</v>
      </c>
      <c r="L32" s="6"/>
      <c r="M32" s="4">
        <v>504967</v>
      </c>
      <c r="N32" s="4">
        <v>3.45</v>
      </c>
      <c r="O32" s="4" t="s">
        <v>500</v>
      </c>
      <c r="P32" s="4" t="s">
        <v>495</v>
      </c>
      <c r="Q32" s="3">
        <v>36147</v>
      </c>
      <c r="R32" s="3"/>
      <c r="S32" s="3">
        <v>43524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262</v>
      </c>
      <c r="F33" s="4">
        <v>220080196348</v>
      </c>
      <c r="G33" s="4" t="s">
        <v>428</v>
      </c>
      <c r="H33" s="4" t="s">
        <v>526</v>
      </c>
      <c r="I33" s="4">
        <v>7763770.96</v>
      </c>
      <c r="J33" s="4">
        <v>25353.82</v>
      </c>
      <c r="K33" s="4">
        <v>25403</v>
      </c>
      <c r="L33" s="6"/>
      <c r="M33" s="4">
        <v>-25403</v>
      </c>
      <c r="N33" s="4">
        <v>4.3499999999999996</v>
      </c>
      <c r="O33" s="4" t="s">
        <v>500</v>
      </c>
      <c r="P33" s="4" t="s">
        <v>495</v>
      </c>
      <c r="Q33" s="3">
        <v>43004</v>
      </c>
      <c r="R33" s="3"/>
      <c r="S33" s="3">
        <v>43524</v>
      </c>
      <c r="T33" s="4"/>
    </row>
    <row r="34" spans="1:20" ht="15.75" thickBot="1" x14ac:dyDescent="0.3">
      <c r="A34" s="1">
        <v>1</v>
      </c>
      <c r="B34" t="s">
        <v>30</v>
      </c>
      <c r="C34" s="4" t="s">
        <v>431</v>
      </c>
      <c r="D34" s="4" t="s">
        <v>427</v>
      </c>
      <c r="E34" s="4" t="s">
        <v>185</v>
      </c>
      <c r="F34" s="4">
        <v>59012989</v>
      </c>
      <c r="G34" s="4" t="s">
        <v>428</v>
      </c>
      <c r="H34" s="4" t="s">
        <v>510</v>
      </c>
      <c r="I34" s="4">
        <v>1972044.88</v>
      </c>
      <c r="J34" s="4">
        <v>0</v>
      </c>
      <c r="K34" s="4">
        <v>0</v>
      </c>
      <c r="L34" s="6"/>
      <c r="M34" s="4">
        <v>0</v>
      </c>
      <c r="N34" s="4">
        <v>1</v>
      </c>
      <c r="O34" s="4" t="s">
        <v>500</v>
      </c>
      <c r="P34" s="4" t="s">
        <v>495</v>
      </c>
      <c r="Q34" s="3">
        <v>40644</v>
      </c>
      <c r="R34" s="3"/>
      <c r="S34" s="3">
        <v>43524</v>
      </c>
      <c r="T34" s="4"/>
    </row>
    <row r="35" spans="1:20" ht="15.75" thickBot="1" x14ac:dyDescent="0.3">
      <c r="A35" s="1">
        <v>1</v>
      </c>
      <c r="B35" t="s">
        <v>30</v>
      </c>
      <c r="C35" s="4" t="s">
        <v>431</v>
      </c>
      <c r="D35" s="4" t="s">
        <v>427</v>
      </c>
      <c r="E35" s="4" t="s">
        <v>256</v>
      </c>
      <c r="F35" s="4">
        <v>156060095982</v>
      </c>
      <c r="G35" s="4" t="s">
        <v>428</v>
      </c>
      <c r="H35" s="4" t="s">
        <v>499</v>
      </c>
      <c r="I35" s="4">
        <v>1636433648.5999997</v>
      </c>
      <c r="J35" s="4">
        <v>6247761.7999999998</v>
      </c>
      <c r="K35" s="4">
        <v>0</v>
      </c>
      <c r="L35" s="6"/>
      <c r="M35" s="4">
        <v>537153.51</v>
      </c>
      <c r="N35" s="4">
        <v>4.6500000000000004</v>
      </c>
      <c r="O35" s="4" t="s">
        <v>500</v>
      </c>
      <c r="P35" s="4" t="s">
        <v>495</v>
      </c>
      <c r="Q35" s="3">
        <v>43425</v>
      </c>
      <c r="R35" s="3"/>
      <c r="S35" s="3">
        <v>43524</v>
      </c>
      <c r="T35" s="4"/>
    </row>
    <row r="37" spans="1:20" x14ac:dyDescent="0.25">
      <c r="I37">
        <f>SUM(I11:I36)</f>
        <v>23220185428.059994</v>
      </c>
      <c r="J37">
        <f>SUM(J11:J36)</f>
        <v>13378888386.540001</v>
      </c>
      <c r="K37">
        <f>SUM(K11:K36)</f>
        <v>17266349890.91</v>
      </c>
      <c r="L37">
        <f>+I37+J37-K37</f>
        <v>19332723923.689991</v>
      </c>
    </row>
    <row r="350918" spans="1:4" x14ac:dyDescent="0.25">
      <c r="A350918" t="s">
        <v>426</v>
      </c>
      <c r="B350918" t="s">
        <v>427</v>
      </c>
      <c r="C350918" t="s">
        <v>185</v>
      </c>
      <c r="D350918" t="s">
        <v>428</v>
      </c>
    </row>
    <row r="350919" spans="1:4" x14ac:dyDescent="0.25">
      <c r="A350919" t="s">
        <v>429</v>
      </c>
      <c r="B350919" t="s">
        <v>430</v>
      </c>
      <c r="C350919" t="s">
        <v>194</v>
      </c>
      <c r="D350919" t="s">
        <v>195</v>
      </c>
    </row>
    <row r="350920" spans="1:4" x14ac:dyDescent="0.25">
      <c r="A350920" t="s">
        <v>431</v>
      </c>
      <c r="B350920" t="s">
        <v>432</v>
      </c>
      <c r="C350920" t="s">
        <v>203</v>
      </c>
      <c r="D350920" t="s">
        <v>204</v>
      </c>
    </row>
    <row r="350921" spans="1:4" x14ac:dyDescent="0.25">
      <c r="C350921" t="s">
        <v>211</v>
      </c>
      <c r="D350921" t="s">
        <v>433</v>
      </c>
    </row>
    <row r="350922" spans="1:4" x14ac:dyDescent="0.25">
      <c r="C350922" t="s">
        <v>218</v>
      </c>
      <c r="D350922" t="s">
        <v>434</v>
      </c>
    </row>
    <row r="350923" spans="1:4" x14ac:dyDescent="0.25">
      <c r="C350923" t="s">
        <v>225</v>
      </c>
    </row>
    <row r="350924" spans="1:4" x14ac:dyDescent="0.25">
      <c r="C350924" t="s">
        <v>230</v>
      </c>
    </row>
    <row r="350925" spans="1:4" x14ac:dyDescent="0.25">
      <c r="C350925" t="s">
        <v>234</v>
      </c>
    </row>
    <row r="350926" spans="1:4" x14ac:dyDescent="0.25">
      <c r="C350926" t="s">
        <v>237</v>
      </c>
    </row>
    <row r="350927" spans="1:4" x14ac:dyDescent="0.25">
      <c r="C350927" t="s">
        <v>239</v>
      </c>
    </row>
    <row r="350928" spans="1:4" x14ac:dyDescent="0.25">
      <c r="C350928" t="s">
        <v>242</v>
      </c>
    </row>
    <row r="350929" spans="3:3" x14ac:dyDescent="0.25">
      <c r="C350929" t="s">
        <v>245</v>
      </c>
    </row>
    <row r="350930" spans="3:3" x14ac:dyDescent="0.25">
      <c r="C350930" t="s">
        <v>248</v>
      </c>
    </row>
    <row r="350931" spans="3:3" x14ac:dyDescent="0.25">
      <c r="C350931" t="s">
        <v>250</v>
      </c>
    </row>
    <row r="350932" spans="3:3" x14ac:dyDescent="0.25">
      <c r="C350932" t="s">
        <v>252</v>
      </c>
    </row>
    <row r="350933" spans="3:3" x14ac:dyDescent="0.25">
      <c r="C350933" t="s">
        <v>254</v>
      </c>
    </row>
    <row r="350934" spans="3:3" x14ac:dyDescent="0.25">
      <c r="C350934" t="s">
        <v>256</v>
      </c>
    </row>
    <row r="350935" spans="3:3" x14ac:dyDescent="0.25">
      <c r="C350935" t="s">
        <v>258</v>
      </c>
    </row>
    <row r="350936" spans="3:3" x14ac:dyDescent="0.25">
      <c r="C350936" t="s">
        <v>260</v>
      </c>
    </row>
    <row r="350937" spans="3:3" x14ac:dyDescent="0.25">
      <c r="C350937" t="s">
        <v>262</v>
      </c>
    </row>
    <row r="350938" spans="3:3" x14ac:dyDescent="0.25">
      <c r="C350938" t="s">
        <v>264</v>
      </c>
    </row>
    <row r="350939" spans="3:3" x14ac:dyDescent="0.25">
      <c r="C350939" t="s">
        <v>435</v>
      </c>
    </row>
    <row r="350940" spans="3:3" x14ac:dyDescent="0.25">
      <c r="C350940" t="s">
        <v>436</v>
      </c>
    </row>
    <row r="350941" spans="3:3" x14ac:dyDescent="0.25">
      <c r="C350941" t="s">
        <v>437</v>
      </c>
    </row>
    <row r="350942" spans="3:3" x14ac:dyDescent="0.25">
      <c r="C350942" t="s">
        <v>438</v>
      </c>
    </row>
    <row r="350943" spans="3:3" x14ac:dyDescent="0.25">
      <c r="C350943" t="s">
        <v>439</v>
      </c>
    </row>
    <row r="350944" spans="3:3" x14ac:dyDescent="0.25">
      <c r="C350944" t="s">
        <v>440</v>
      </c>
    </row>
    <row r="350945" spans="3:3" x14ac:dyDescent="0.25">
      <c r="C350945" t="s">
        <v>441</v>
      </c>
    </row>
    <row r="350946" spans="3:3" x14ac:dyDescent="0.25">
      <c r="C350946" t="s">
        <v>442</v>
      </c>
    </row>
    <row r="350947" spans="3:3" x14ac:dyDescent="0.25">
      <c r="C350947" t="s">
        <v>443</v>
      </c>
    </row>
    <row r="350948" spans="3:3" x14ac:dyDescent="0.25">
      <c r="C350948" t="s">
        <v>444</v>
      </c>
    </row>
    <row r="350949" spans="3:3" x14ac:dyDescent="0.25">
      <c r="C350949" t="s">
        <v>445</v>
      </c>
    </row>
    <row r="350950" spans="3:3" x14ac:dyDescent="0.25">
      <c r="C350950" t="s">
        <v>288</v>
      </c>
    </row>
    <row r="350951" spans="3:3" x14ac:dyDescent="0.25">
      <c r="C350951" t="s">
        <v>290</v>
      </c>
    </row>
    <row r="350952" spans="3:3" x14ac:dyDescent="0.25">
      <c r="C350952" t="s">
        <v>446</v>
      </c>
    </row>
    <row r="350953" spans="3:3" x14ac:dyDescent="0.25">
      <c r="C350953" t="s">
        <v>447</v>
      </c>
    </row>
    <row r="350954" spans="3:3" x14ac:dyDescent="0.25">
      <c r="C350954" t="s">
        <v>448</v>
      </c>
    </row>
    <row r="350955" spans="3:3" x14ac:dyDescent="0.25">
      <c r="C350955" t="s">
        <v>449</v>
      </c>
    </row>
    <row r="350956" spans="3:3" x14ac:dyDescent="0.25">
      <c r="C350956" t="s">
        <v>450</v>
      </c>
    </row>
    <row r="350957" spans="3:3" x14ac:dyDescent="0.25">
      <c r="C350957" t="s">
        <v>451</v>
      </c>
    </row>
    <row r="350958" spans="3:3" x14ac:dyDescent="0.25">
      <c r="C350958" t="s">
        <v>452</v>
      </c>
    </row>
    <row r="350959" spans="3:3" x14ac:dyDescent="0.25">
      <c r="C350959" t="s">
        <v>453</v>
      </c>
    </row>
    <row r="350960" spans="3:3" x14ac:dyDescent="0.25">
      <c r="C350960" t="s">
        <v>454</v>
      </c>
    </row>
    <row r="350961" spans="3:3" x14ac:dyDescent="0.25">
      <c r="C350961" t="s">
        <v>455</v>
      </c>
    </row>
    <row r="350962" spans="3:3" x14ac:dyDescent="0.25">
      <c r="C350962" t="s">
        <v>456</v>
      </c>
    </row>
    <row r="350963" spans="3:3" x14ac:dyDescent="0.25">
      <c r="C350963" t="s">
        <v>457</v>
      </c>
    </row>
    <row r="350964" spans="3:3" x14ac:dyDescent="0.25">
      <c r="C350964" t="s">
        <v>458</v>
      </c>
    </row>
    <row r="350965" spans="3:3" x14ac:dyDescent="0.25">
      <c r="C350965" t="s">
        <v>459</v>
      </c>
    </row>
    <row r="350966" spans="3:3" x14ac:dyDescent="0.25">
      <c r="C350966" t="s">
        <v>460</v>
      </c>
    </row>
    <row r="350967" spans="3:3" x14ac:dyDescent="0.25">
      <c r="C350967" t="s">
        <v>461</v>
      </c>
    </row>
    <row r="350968" spans="3:3" x14ac:dyDescent="0.25">
      <c r="C350968" t="s">
        <v>462</v>
      </c>
    </row>
    <row r="350969" spans="3:3" x14ac:dyDescent="0.25">
      <c r="C350969" t="s">
        <v>463</v>
      </c>
    </row>
    <row r="350970" spans="3:3" x14ac:dyDescent="0.25">
      <c r="C350970" t="s">
        <v>464</v>
      </c>
    </row>
    <row r="350971" spans="3:3" x14ac:dyDescent="0.25">
      <c r="C350971" t="s">
        <v>465</v>
      </c>
    </row>
    <row r="350972" spans="3:3" x14ac:dyDescent="0.25">
      <c r="C350972" t="s">
        <v>466</v>
      </c>
    </row>
    <row r="350973" spans="3:3" x14ac:dyDescent="0.25">
      <c r="C350973" t="s">
        <v>467</v>
      </c>
    </row>
    <row r="350974" spans="3:3" x14ac:dyDescent="0.25">
      <c r="C350974" t="s">
        <v>468</v>
      </c>
    </row>
    <row r="350975" spans="3:3" x14ac:dyDescent="0.25">
      <c r="C350975" t="s">
        <v>469</v>
      </c>
    </row>
    <row r="350976" spans="3:3" x14ac:dyDescent="0.25">
      <c r="C350976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5">
      <formula1>$A$350917:$A$350920</formula1>
    </dataValidation>
    <dataValidation type="list" allowBlank="1" showInputMessage="1" showErrorMessage="1" errorTitle="Entrada no válida" error="Por favor seleccione un elemento de la lista" promptTitle="Seleccione un elemento de la lista" sqref="D11:D35">
      <formula1>$B$350917:$B$350920</formula1>
    </dataValidation>
    <dataValidation type="list" allowBlank="1" showInputMessage="1" showErrorMessage="1" errorTitle="Entrada no válida" error="Por favor seleccione un elemento de la lista" promptTitle="Seleccione un elemento de la lista" sqref="E11:E35">
      <formula1>$C$350917:$C$350976</formula1>
    </dataValidation>
    <dataValidation type="textLength" allowBlank="1" showInputMessage="1" showErrorMessage="1" errorTitle="Entrada no válida" error="Escriba un texto " promptTitle="Cualquier contenido" sqref="F11:F35 T11:T35 O11:P35 H11:H3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5">
      <formula1>$D$350917:$D$350922</formula1>
    </dataValidation>
    <dataValidation type="decimal" allowBlank="1" showInputMessage="1" showErrorMessage="1" errorTitle="Entrada no válida" error="Por favor escriba un número" promptTitle="Escriba un número en esta casilla" sqref="I11:N3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5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2019-04-05T15:43:04Z</dcterms:created>
  <dcterms:modified xsi:type="dcterms:W3CDTF">2019-04-05T16:32:53Z</dcterms:modified>
</cp:coreProperties>
</file>