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24226"/>
  <mc:AlternateContent xmlns:mc="http://schemas.openxmlformats.org/markup-compatibility/2006">
    <mc:Choice Requires="x15">
      <x15ac:absPath xmlns:x15ac="http://schemas.microsoft.com/office/spreadsheetml/2010/11/ac" url="Z:\ARCHIVO PLANEACION\CORRECCIONES OCI A RIESGOS 2023\SISTEMAS\"/>
    </mc:Choice>
  </mc:AlternateContent>
  <xr:revisionPtr revIDLastSave="0" documentId="13_ncr:1_{2BCA27D7-1E8F-411E-BEC1-E74851A1B5A2}" xr6:coauthVersionLast="47" xr6:coauthVersionMax="47" xr10:uidLastSave="{00000000-0000-0000-0000-000000000000}"/>
  <bookViews>
    <workbookView xWindow="-120" yWindow="-120" windowWidth="29040" windowHeight="15840" xr2:uid="{00000000-000D-0000-FFFF-FFFF00000000}"/>
  </bookViews>
  <sheets>
    <sheet name="Matriz Riesgos" sheetId="1" r:id="rId1"/>
    <sheet name="Criterios impacto" sheetId="3" r:id="rId2"/>
    <sheet name="Parámetros" sheetId="2" r:id="rId3"/>
  </sheets>
  <externalReferences>
    <externalReference r:id="rId4"/>
  </externalReferences>
  <definedNames>
    <definedName name="A_Obj1">OFFSET(#REF!,0,0,COUNTA(#REF!)-1,1)</definedName>
    <definedName name="A_Obj2">OFFSET(#REF!,0,0,COUNTA(#REF!)-1,1)</definedName>
    <definedName name="A_Obj3">OFFSET(#REF!,0,0,COUNTA(#REF!)-1,1)</definedName>
    <definedName name="A_Obj4">OFFSET(#REF!,0,0,COUNTA(#REF!)-1,1)</definedName>
    <definedName name="Acc_1">#REF!</definedName>
    <definedName name="Acc_2">#REF!</definedName>
    <definedName name="Acc_3">#REF!</definedName>
    <definedName name="Acc_4">#REF!</definedName>
    <definedName name="Acc_5">#REF!</definedName>
    <definedName name="Acc_6">#REF!</definedName>
    <definedName name="Acc_7">#REF!</definedName>
    <definedName name="Acc_8">#REF!</definedName>
    <definedName name="Acc_9">#REF!</definedName>
    <definedName name="AMAZONASL">#REF!</definedName>
    <definedName name="ANTIOQUIA">#REF!</definedName>
    <definedName name="ANTIOQUIAL">#REF!</definedName>
    <definedName name="ARAUCA">#REF!</definedName>
    <definedName name="ARAUCAL">#REF!</definedName>
    <definedName name="ATLANTICO">#REF!</definedName>
    <definedName name="ATLANTICOL">#REF!</definedName>
    <definedName name="BOLIVAR">#REF!</definedName>
    <definedName name="BOLIVARL">#REF!</definedName>
    <definedName name="BOYACA">#REF!</definedName>
    <definedName name="BOYACAL">#REF!</definedName>
    <definedName name="CALDAS">#REF!</definedName>
    <definedName name="CALDASL">#REF!</definedName>
    <definedName name="CAQUETA">#REF!</definedName>
    <definedName name="CAQUETAL">#REF!</definedName>
    <definedName name="CASANARE">#REF!</definedName>
    <definedName name="CASANAREL">#REF!</definedName>
    <definedName name="CAUCA">#REF!</definedName>
    <definedName name="CAUCAL">#REF!</definedName>
    <definedName name="CENTRO">#REF!</definedName>
    <definedName name="CENTROS_REGIONALES">#REF!</definedName>
    <definedName name="CENTROS2">#REF!</definedName>
    <definedName name="CESAR">#REF!</definedName>
    <definedName name="CESARL">#REF!</definedName>
    <definedName name="CHOCO">#REF!</definedName>
    <definedName name="CHOCOL">#REF!</definedName>
    <definedName name="CORDOBA">#REF!</definedName>
    <definedName name="CORDOBAL">#REF!</definedName>
    <definedName name="CUNDINAMARCA">#REF!</definedName>
    <definedName name="CUNDINAMARCAL">#REF!</definedName>
    <definedName name="Departamentos">#REF!</definedName>
    <definedName name="DIRECCIONL">#REF!</definedName>
    <definedName name="DISTRITOL">#REF!</definedName>
    <definedName name="Fuentes">#REF!</definedName>
    <definedName name="GUAINIAL">#REF!</definedName>
    <definedName name="GUAJIRAL">#REF!</definedName>
    <definedName name="GUAVIAREL">#REF!</definedName>
    <definedName name="HUILAL">#REF!</definedName>
    <definedName name="Indicadores">#REF!</definedName>
    <definedName name="jom">OFFSET(#REF!,0,0,COUNTA(#REF!)-1,1)</definedName>
    <definedName name="LISTA_CENTROS_REGIONALES">#REF!</definedName>
    <definedName name="LISTA_REGIONALES">#REF!</definedName>
    <definedName name="LISTADESPLEGAR_CENTRO">#REF!</definedName>
    <definedName name="MAGDALENAL">#REF!</definedName>
    <definedName name="METAL">#REF!</definedName>
    <definedName name="NARIÑOL">#REF!</definedName>
    <definedName name="NORTEL">#REF!</definedName>
    <definedName name="Objetivos">OFFSET(#REF!,0,0,COUNTA(#REF!)-1,1)</definedName>
    <definedName name="PUTUMAYOL">#REF!</definedName>
    <definedName name="QUINDIOL">#REF!</definedName>
    <definedName name="REGIONAL">#REF!</definedName>
    <definedName name="REGIONALES">#REF!</definedName>
    <definedName name="RISARALDAL">#REF!</definedName>
    <definedName name="SANANDRESL">#REF!</definedName>
    <definedName name="SANTANDERL">#REF!</definedName>
    <definedName name="sebas">#REF!</definedName>
    <definedName name="SN">[1]Maestros!$B$1:$B$2</definedName>
    <definedName name="SUCREL">#REF!</definedName>
    <definedName name="TOLIMAL">#REF!</definedName>
    <definedName name="VALLE">#REF!</definedName>
    <definedName name="VALLEL">#REF!</definedName>
    <definedName name="VAUPESL">#REF!</definedName>
    <definedName name="VICHADAL">#REF!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8" i="1" l="1"/>
  <c r="J7" i="1"/>
  <c r="J6" i="1"/>
  <c r="K5" i="1"/>
  <c r="J5" i="1" s="1"/>
  <c r="L5" i="1" s="1"/>
  <c r="AN5" i="1"/>
  <c r="G67" i="2" l="1"/>
  <c r="F67" i="2"/>
  <c r="AE8" i="1"/>
  <c r="AB8" i="1"/>
  <c r="AE7" i="1"/>
  <c r="AB7" i="1"/>
  <c r="AE6" i="1"/>
  <c r="AB6" i="1"/>
  <c r="AE5" i="1"/>
  <c r="AB5" i="1"/>
</calcChain>
</file>

<file path=xl/sharedStrings.xml><?xml version="1.0" encoding="utf-8"?>
<sst xmlns="http://schemas.openxmlformats.org/spreadsheetml/2006/main" count="345" uniqueCount="252">
  <si>
    <t>PROCESO</t>
  </si>
  <si>
    <t>INTERNO</t>
  </si>
  <si>
    <t>EXTERNO</t>
  </si>
  <si>
    <t>TIPO</t>
  </si>
  <si>
    <t>ORIGEN</t>
  </si>
  <si>
    <t>PROBABILIDAD
5:  Casi seguro
4: Probable
3: Posible 
2: Improbable 
1: Raro</t>
  </si>
  <si>
    <t>IMPACTO
5: Catastrófico
4: Mayor
3: Moderado
2: Menor
1: Insignificante</t>
  </si>
  <si>
    <t>NIVEL DE RIESGO INHERENTE</t>
  </si>
  <si>
    <t>TIPO DE CONTROL</t>
  </si>
  <si>
    <t>RESPONSABLE PRIMERA LÍNEA DE DEFENSA
(Desarrollo e implementación de procesos de control y gestión de riesgos a través de su identificación, análisis, valoración, monitoreo y acciones de mejora)</t>
  </si>
  <si>
    <t>RESPONSABLE DEL CONTROL
(Persona asignada para ejecutar el control. Debe tener la autoridad, competencias y conocimientos para ejecutar el control)</t>
  </si>
  <si>
    <t>PERIODICIDAD DEL CONTROL
(La periodicidad debe prevenir o detectar el riesgo de manera oportuna)</t>
  </si>
  <si>
    <t>EVIDENCIA DE LA EJECUCIÓN DEL CONTROL
(El control debe dejar evidencia de su ejecución. Esta evidencia ayuda a que se pueda revisar la misma información por parte de un tercero y llegue a la misma conclusión de quien ejecutó el control)</t>
  </si>
  <si>
    <t>ASIGNACIÓN DEL RESPONSABLE
Asignado: 15
No asignado: 0</t>
  </si>
  <si>
    <t>SEGREGACIÓN Y AUTORIDAD DEL RESPONSABLE:
Adecuado: 15
Inadecuado: 0</t>
  </si>
  <si>
    <t>PERIODICIDAD
Oportuna: 15
Inoportuna: 0</t>
  </si>
  <si>
    <t>PROPÓSITO
Prevenir: 15
Detectar: 10
No es un control: 0</t>
  </si>
  <si>
    <t>CÓMO SE REALIZA LA ACTIVIDAD DE CONTROL
Confiable: 15
No confiable: 0</t>
  </si>
  <si>
    <t>QUÉ PASA CON LAS OBSERVACIONES O DESVIACIONES
Se investigan y resuelven oportunamente: 15
No se investigan o resuelven oportunamente: 0</t>
  </si>
  <si>
    <t>EVIDENCIA DE LA EJECUCIÓN DEL CONTROL
Completa: 10
Incompleta: 5
No existe: 0</t>
  </si>
  <si>
    <t>RESULTADO DE LA EVALUACIÓN DEL DISEÑO DEL CONTROL</t>
  </si>
  <si>
    <t>RESULTADO DE LA EVALUACIÓN DEL DISEÑO DEL CONTROL
Fuerte: 96 y 100
Moderado: 86 y 95
Débil: 0 y 85
(D)</t>
  </si>
  <si>
    <t>EVALUACIÓN DE LA EJECUCIÓN DEL CONTROL
Fuerte: Se ejecuta de manera consistente
Moderado: Se ejecuta algunas veces 
Débil: No se ejecuta
(E)</t>
  </si>
  <si>
    <t>SOLIDEZ INDIVIDUAL DE CADA CONTROL
(D+E)</t>
  </si>
  <si>
    <t>SOLIDEZ INDIVIDUAL DE CADA CONTROL
Fuerte: 100
Moderado: 50
Débil: 0
(D + E)</t>
  </si>
  <si>
    <t>SOLIDEZ DEL CONJUNTO DE CONTROLES
Fuerte: Promedio 100 
Moderado: Promedio entre 50 y 99
Débil: Promedio menor a 50
Si hay más de un control, se debe actualizar la fórmula del promedio y combinar las celdas</t>
  </si>
  <si>
    <t>CONTROLES AYUDAN A DISMINUIR LA PROBABILIDAD
Directamente o Indirectamente</t>
  </si>
  <si>
    <t>NÚMERO DE COLUMNAS QUE SE DESPLAZA EN EL EJE DE PROBABILIDAD</t>
  </si>
  <si>
    <t>NÚMERO DE COLUMNAS QUE SE DESPLAZA EN EL EJE DE IMPACTO</t>
  </si>
  <si>
    <t>PROBABILIDAD
5: Casi seguro
4: Probable
3: Posible 
2: Improbable 
1: Raro</t>
  </si>
  <si>
    <t>NIVEL DE RIESGO RESIDUAL</t>
  </si>
  <si>
    <t>RESPUESTAS AL RIESGO</t>
  </si>
  <si>
    <t>RESPONSABLE</t>
  </si>
  <si>
    <t>FECHA LÍMITE PARA EL CUMPLIMIENTO DE LA ACCIÓN</t>
  </si>
  <si>
    <t>INDICADOR</t>
  </si>
  <si>
    <t>RECURSOS 
Económico, Humano y/o Logístico</t>
  </si>
  <si>
    <t>Gestión de Tecnología de la Información y las Comunicaciones</t>
  </si>
  <si>
    <t>Desempeño de los procesos: Capacidad humana, técnica y financiera de los procesos para lograr el cumplimiento de sus objetivos</t>
  </si>
  <si>
    <t>N/A</t>
  </si>
  <si>
    <t>Corrupción</t>
  </si>
  <si>
    <t>Análisis de contexto de índole táctico</t>
  </si>
  <si>
    <t>Pérdida de la integridad de la información.
Investigaciones y/o sanciones administrativas, penales y fiscales.
Pérdida de credibilidad y confianza.
Divulgación indebida de información.
Pérdida de recursos financieros.
Dilatación de actos administrativos.</t>
  </si>
  <si>
    <t>Improbable (2)</t>
  </si>
  <si>
    <t>Mayor (4)</t>
  </si>
  <si>
    <t>Preventivo</t>
  </si>
  <si>
    <t>El administrador del sistema de información</t>
  </si>
  <si>
    <t>De acuerdo con cada solicitud de servicio tecnológico</t>
  </si>
  <si>
    <t>En caso de no tener la suficiente información de la solicitud, el administrador del sistema de información solicita la aclaración o ampliación  de los datos requeridos, registrados en la mesa de servicios,  para realizar la asignación de permisos en el sistema de información  de manera adecuada.
En caso que el usuario no aclare o complete la información solicitada después de 3 días hábiles, se procederá a cerrar la solicitud en la mesa de servicios.</t>
  </si>
  <si>
    <t>fuerte</t>
  </si>
  <si>
    <t>Fuerte</t>
  </si>
  <si>
    <t>Moderado</t>
  </si>
  <si>
    <t>Directamente</t>
  </si>
  <si>
    <t>No Disminuye</t>
  </si>
  <si>
    <t>Raro (1)</t>
  </si>
  <si>
    <t>Reducir</t>
  </si>
  <si>
    <t>Responsable Área de Sistemas</t>
  </si>
  <si>
    <t>Grupo de infraestructura</t>
  </si>
  <si>
    <t>Verificar la configuración de los dispositivos de red y de los servidores para que se encuentren actualizados acorde con las necesidades de seguridad digital de la entidad, cumpliendo con las buenas prácticas recomendadas por los fabricantes o alertas generadas por  CSIRT, Mintic, Alta Consejería de TIC, entre otras. Así como la actualización de las políticas de acceso y configuración del firewall.</t>
  </si>
  <si>
    <t>Detectivo</t>
  </si>
  <si>
    <t>Anual</t>
  </si>
  <si>
    <t>Se realiza reunión con los jefes de cada área o quien este delegue para la revisión de la matriz de roles y perfiles de cada sistema de información, en compañía del administrador funcional del sistema de información.</t>
  </si>
  <si>
    <t>Coordinador de mesa de servicios</t>
  </si>
  <si>
    <t>De acuerdo con las solicitudes realizadas en la mesa de servicio de creación o inactivación  de usuarios de los sistemas de información se validan los permisos de acuerdo a los roles y perfiles solicitados por el jefe del área y/o dependencia.</t>
  </si>
  <si>
    <t>SOLIDEZ INDIVIDUAL</t>
  </si>
  <si>
    <t>FuerteFuerte</t>
  </si>
  <si>
    <t>FuerteModerado</t>
  </si>
  <si>
    <t>FuerteDébil</t>
  </si>
  <si>
    <t>Débil</t>
  </si>
  <si>
    <t>ModeradoFuerte</t>
  </si>
  <si>
    <t>ModeradoModerado</t>
  </si>
  <si>
    <t>ModeradoDébil</t>
  </si>
  <si>
    <t>DébilFuerte</t>
  </si>
  <si>
    <t>DébilModerado</t>
  </si>
  <si>
    <t>DébilDébil</t>
  </si>
  <si>
    <t>FuerteDirectamenteDirectamente</t>
  </si>
  <si>
    <t>FuerteDirectamenteIndirectamente</t>
  </si>
  <si>
    <t>FuerteDirectamenteNo Disminuye</t>
  </si>
  <si>
    <t>FuerteNo disminuyeDirectamente</t>
  </si>
  <si>
    <t>ModeradoDirectamenteDirectamente</t>
  </si>
  <si>
    <t>ModeradoDirectamenteIndirectamente</t>
  </si>
  <si>
    <t>ModeradoDirectamenteNo disminuye</t>
  </si>
  <si>
    <t>ModeradoNo DisminuyeDirectamente</t>
  </si>
  <si>
    <t>DébilDirectamenteDirectamente</t>
  </si>
  <si>
    <t>DébilDirectamenteIndirectamente</t>
  </si>
  <si>
    <t>DébilDirectamenteNo disminuye</t>
  </si>
  <si>
    <t>DébilNo DisminuyeDirectamente</t>
  </si>
  <si>
    <t>Casi Seguro (5)</t>
  </si>
  <si>
    <t>Probable (4)</t>
  </si>
  <si>
    <t>Posible (3)</t>
  </si>
  <si>
    <t>si</t>
  </si>
  <si>
    <t>no</t>
  </si>
  <si>
    <t>Catastrófico (5)</t>
  </si>
  <si>
    <t>afecta al grupo de funcionarios del proceso</t>
  </si>
  <si>
    <t>x</t>
  </si>
  <si>
    <t>Afectar el cumplimientos de metas y objetivos de la dependencia</t>
  </si>
  <si>
    <t>Moderado (3)</t>
  </si>
  <si>
    <t>Afectar el cumplimiento de la mision de la entidad</t>
  </si>
  <si>
    <t>Menor (2)</t>
  </si>
  <si>
    <t>Afectar el cumpliiento de la mision del sector al que pertenece la entidad</t>
  </si>
  <si>
    <t>Insignificante (1)</t>
  </si>
  <si>
    <t>Generar pérdida de confianza de la entidad, afectando su reputación</t>
  </si>
  <si>
    <t>Generar pérdida de recursos económicos?</t>
  </si>
  <si>
    <t>Afectar la generación de los productos o la prestación de servicios?</t>
  </si>
  <si>
    <t>Dar lugar al detrimento de calidad de vida de la comunidad por la pérdida del bien, servicios o recursos públicos?</t>
  </si>
  <si>
    <t>NIVEL DE RIESGO</t>
  </si>
  <si>
    <t>Generar pérdida de información de la entidad</t>
  </si>
  <si>
    <t>Raro (1)Insignificante (1)</t>
  </si>
  <si>
    <t>Bajo (1)</t>
  </si>
  <si>
    <t>Generar intervención de los órganos de control, de la Fiscalia u otro ente</t>
  </si>
  <si>
    <t>Raro (1)Menor (2)</t>
  </si>
  <si>
    <t>Bajo (2)</t>
  </si>
  <si>
    <t>¿Dar lugar a procesos sancionatorios?</t>
  </si>
  <si>
    <t>Raro (1)Moderado (3)</t>
  </si>
  <si>
    <t>Dar lugar a procesos disciplinarios?</t>
  </si>
  <si>
    <t>Raro (1)Mayor (4)</t>
  </si>
  <si>
    <t>Alto (4)</t>
  </si>
  <si>
    <t>Dar lugar a procesos fiscales</t>
  </si>
  <si>
    <t>Raro (1)Catastrófico (5)</t>
  </si>
  <si>
    <t>Alto (5)</t>
  </si>
  <si>
    <t>Dar lugar a procesos penales</t>
  </si>
  <si>
    <t>Improbable (2)Insignificante (1)</t>
  </si>
  <si>
    <t>Generar pérdida de credibilidad del sector</t>
  </si>
  <si>
    <t>Improbable (2)Menor (2)</t>
  </si>
  <si>
    <t>Bajo (4)</t>
  </si>
  <si>
    <t>Ocasionar lesiones físicas o pérdida de vidas humanas</t>
  </si>
  <si>
    <t>Improbable (2)Moderado (3)</t>
  </si>
  <si>
    <t>Moderado (6)</t>
  </si>
  <si>
    <t>Afectar la imagen regional</t>
  </si>
  <si>
    <t>Improbable (2)Mayor (4)</t>
  </si>
  <si>
    <t>Alto (8)</t>
  </si>
  <si>
    <t>Afectar la imagen nacional</t>
  </si>
  <si>
    <t>Improbable (2)Catastrófico (5)</t>
  </si>
  <si>
    <t>Extremo (10)</t>
  </si>
  <si>
    <t>Generar daño ambiental</t>
  </si>
  <si>
    <t>Posible (3)Insignificante (1)</t>
  </si>
  <si>
    <t>Bajo (3)</t>
  </si>
  <si>
    <t>Posible (3)Menor (2)</t>
  </si>
  <si>
    <t>total</t>
  </si>
  <si>
    <t>Posible (3)Moderado (3)</t>
  </si>
  <si>
    <t>Alto (9)</t>
  </si>
  <si>
    <t>Posible (3)Mayor (4)</t>
  </si>
  <si>
    <t>Extremo (12)</t>
  </si>
  <si>
    <t>Posible (3)Catastrófico (5)</t>
  </si>
  <si>
    <t>Extremo (15)</t>
  </si>
  <si>
    <t>Probable (4)Insignificante (1)</t>
  </si>
  <si>
    <t>Moderado (4)</t>
  </si>
  <si>
    <t>Probable (4)Menor (2)</t>
  </si>
  <si>
    <t>Probable (4)Moderado (3)</t>
  </si>
  <si>
    <t>Alto (12)</t>
  </si>
  <si>
    <t>Probable (4)Mayor (4)</t>
  </si>
  <si>
    <t>Extremo (16)</t>
  </si>
  <si>
    <t>Probable (4)Catastrófico (5)</t>
  </si>
  <si>
    <t>Extremo (20)</t>
  </si>
  <si>
    <t>Casi Seguro (5)Insignificante (1)</t>
  </si>
  <si>
    <t>Casi Seguro (5)Menor (2)</t>
  </si>
  <si>
    <t>Alto (10)</t>
  </si>
  <si>
    <t>Casi Seguro (5)Moderado (3)</t>
  </si>
  <si>
    <t>Casi Seguro (5)Mayor (4)</t>
  </si>
  <si>
    <t>Casi Seguro (5)Catastrófico (5)</t>
  </si>
  <si>
    <t>Extremo (25)</t>
  </si>
  <si>
    <t>CONTROLES AYUDAN A DISMINUIR LA PROBABILIDAD</t>
  </si>
  <si>
    <t>CONTROLES AYUDAN A DISMINUIR EL IMPACTO</t>
  </si>
  <si>
    <t>Indirectamente</t>
  </si>
  <si>
    <t>Evitar</t>
  </si>
  <si>
    <t>Compartir</t>
  </si>
  <si>
    <t>Aceptar</t>
  </si>
  <si>
    <t>PROCESO</t>
  </si>
  <si>
    <t>Planeación de la Gestión</t>
  </si>
  <si>
    <t>Gestión de Talento Humano</t>
  </si>
  <si>
    <t>Diseño y Construcción de Parques y Escenarios</t>
  </si>
  <si>
    <t>Administración y Mantenimiento de Parques y Escenarios</t>
  </si>
  <si>
    <t>Fomento al Deporte</t>
  </si>
  <si>
    <t>Promoción de la Recreación</t>
  </si>
  <si>
    <t>Gestión de Comunicaciones</t>
  </si>
  <si>
    <t>Gestión de Recursos Físicos</t>
  </si>
  <si>
    <t>Gestión Jurídica</t>
  </si>
  <si>
    <t>Adquisición de Bienes y Servicios</t>
  </si>
  <si>
    <t>Gestión Financiera</t>
  </si>
  <si>
    <t>Gestión Documental</t>
  </si>
  <si>
    <t>Servicio a la Ciudadanía</t>
  </si>
  <si>
    <t>Gestión de Asuntos Locales</t>
  </si>
  <si>
    <t>Control, Evaluación y Seguimiento</t>
  </si>
  <si>
    <t>Control Disciplinario</t>
  </si>
  <si>
    <t>EJECUCIÓN DEL CONTROL</t>
  </si>
  <si>
    <t>Semestral</t>
  </si>
  <si>
    <t xml:space="preserve">Fuerte </t>
  </si>
  <si>
    <t xml:space="preserve">Se realiza la asignación de los roles y perfiles de acceso de acuerdo a la solicitud remitida
Así mismo, el administrador del sistema de información valida que la solicitud  sea clara y precisa y procede a dar las autorizaciones de acuerdo a la solicitud.
Validar que el usuario se encuentre activo </t>
  </si>
  <si>
    <t xml:space="preserve">Trazabilidad de la solicitud del servicio tecnológico en el sistema de gestión de mesa de servicio </t>
  </si>
  <si>
    <t>Cada de vez que se identifica o se requiera un cambio o actualización de la configuración</t>
  </si>
  <si>
    <t>Exposición a vulnerabilidades de seguridad de la información</t>
  </si>
  <si>
    <t>Subdirector Administrativo y Financiero</t>
  </si>
  <si>
    <t>Cotejar con el administrador funcional del sistema de información y el jefe de área, que la asignación de los roles y perfiles de cada área del IDRD corresponda con los sistemas de información.</t>
  </si>
  <si>
    <t>Responsables de la administración de los sistemas de información</t>
  </si>
  <si>
    <t xml:space="preserve">Si son detectadas desviaciones son informadas de manera formal al responsable del proceso o en su defecto al jefe inmediato el área y/o dependencia.
Se formalizan los cambios de los roles a través de un correo al jefe del área.
En caso de ser necesarios se inactiva o se modifican los roles, de acuerdo a las solicitudes </t>
  </si>
  <si>
    <t>Actas de reunión con los jefes de área o a quien este delegue, el administrador funcional y el administrador del sistema de información.</t>
  </si>
  <si>
    <t>Definición inadecuada de perfiles de usuario por parte de los líderes de los sistemas de información.</t>
  </si>
  <si>
    <t>En caso de requerir permisos de acceso a los sistemas de información de personal que no cuente con contrato vigente o haya terminado su vinculo con el IDRD, el jefe del área deberá solicitar al Subdirector Administrativo y Financiero la autorización para prorrogar los permisos de acceso.</t>
  </si>
  <si>
    <t xml:space="preserve">Casos generados en el sistema de gestión de mesa de servicio </t>
  </si>
  <si>
    <t>Revisar actualizaciones de roles y perfiles de usuario cuando se presente cambios de responsables de área y/o dependencia (radicado y/o requerimiento el sistema de gestión de mesa de servicio  )</t>
  </si>
  <si>
    <t>Recurso humano: Funcionarios   y personal contratista del  Área de sistemas financiado por el proyecto  de inversión de la SAF</t>
  </si>
  <si>
    <t>Revisión de los log de las aplicaciones con el fin de extraer la información necesaria para validar el acceso a la información por parte de una persona no autorizada
Restaurar a una versión anterior el sistema a través del back up de la información.
Informar a los entes de control que corresponda ( dependiendo de la incidencia)</t>
  </si>
  <si>
    <t>Falta de validación de ingreso a sistemas de información a funcionarios no autorizados.</t>
  </si>
  <si>
    <t>Verificar que la solicitud de servicio tecnológico sea generada por el jefe de la dependencia, donde se definan claramente los roles y perfiles de acceso al sistema de información y así asignar los permisos solicitados de acuerdo a los (ANS) establecidos.</t>
  </si>
  <si>
    <t>Se verifica si las alertas generadas aplican a los sistemas operativos de servidores o dispositivos de red, así como si se requiere cambios en las políticas de control de acceso en el firewall. En caso de ser requerida la apertura o cierre de un servicio se genera ventana de mantenimiento la cual debe ser solicitada mediante el formato de 	solicitud de cambio de seguridad de la información, el cual es aprobado por el responsable de sistemas.</t>
  </si>
  <si>
    <t>Se realiza un cambio crítico en  la configuración  debido a la urgencia de la vulnerabilidad, se aprueba, se realiza de manera inmediata y se formaliza  en el formato de control de cambios, después de realizada la acción.</t>
  </si>
  <si>
    <t xml:space="preserve">El acceso a los sistemas de información de usuarios que no cuenten con vínculo laboral o contractual. </t>
  </si>
  <si>
    <t xml:space="preserve">Verificar la vigencia de las cuentas de los usuarios al ser creados en los sistemas de información que se encuentren integrados con el directorio activo, así como los sistemas que cuenten con claves de acceso independientes. También se validan las solicitudes de  desactivación en los sistemas de información por traslados de área, vacaciones u otras novedades informadas en la mesa de servicios GLPI, dichas excepciones se tienen contempladas en una categoría especial. </t>
  </si>
  <si>
    <r>
      <t xml:space="preserve">Número de casos de manipulación y adulteración de la información contenida en los sistemas de información para beneficio propio o de un tercero.
Meta: 0
Frecuencia: Semestral </t>
    </r>
    <r>
      <rPr>
        <sz val="18"/>
        <color rgb="FFFF0000"/>
        <rFont val="Calibri"/>
        <family val="2"/>
      </rPr>
      <t xml:space="preserve">
</t>
    </r>
  </si>
  <si>
    <t>IMPACTO
Ver pestaña "Criterios de impacto"
5: Catastrófico
4: Mayor
3: Moderado</t>
  </si>
  <si>
    <t>Criterios para calificar el impacto en riesgos de corrupción</t>
  </si>
  <si>
    <t>1. ¿Afectar al grupo de funcionarios del proceso?</t>
  </si>
  <si>
    <t>SI</t>
  </si>
  <si>
    <t xml:space="preserve">2. ¿Afectar el cumplimiento de metas y objetivos de la dependencia? </t>
  </si>
  <si>
    <t>3. ¿ Afectar el cumplimiento de la misión de la Entidad?</t>
  </si>
  <si>
    <t>4. ¿ Afectar el cumplimiento de la misión del sector al que pertenece la Entidad?</t>
  </si>
  <si>
    <t>5. ¿Generar pérdida de confianza de la Entidad, afectando su reputación?</t>
  </si>
  <si>
    <t>6. ¿Generar pérdida de recursos económicos?</t>
  </si>
  <si>
    <t>7. ¿ Afectar la generación de los productos o la prestación de los servicios?</t>
  </si>
  <si>
    <t>8. ¿ Dar lugar al detrimento de calidad de vida de la comunidad por la pérdida del bien o servicios o los recursos públicos?</t>
  </si>
  <si>
    <t>9. ¿ Generar pérdidad de información de la Entidad?</t>
  </si>
  <si>
    <t>10. ¿ Generar intervención de los órganos de control, de la fiscalía,  u otro ente?</t>
  </si>
  <si>
    <t>11. ¿ Dar lugar a procesos sancionatorios?</t>
  </si>
  <si>
    <t>12. ¿Dar lugar a procesos disciplinarios?</t>
  </si>
  <si>
    <t>13. ¿ Dar lugar a procesos fiscales?</t>
  </si>
  <si>
    <t>14. ¿Dar lugar a procesos penales?</t>
  </si>
  <si>
    <t>15. ¿ Generar pérdidad de credibilidad del sector?</t>
  </si>
  <si>
    <t>16. ¿ Ocasionar lesiones físicas o pérdida de vidas humanas?</t>
  </si>
  <si>
    <t>NO</t>
  </si>
  <si>
    <t>17. ¿ Afectar la imagen regional?</t>
  </si>
  <si>
    <t>18. ¿ Afectar la imagen institucional?</t>
  </si>
  <si>
    <t>19. ¿Genera daño ambiental?</t>
  </si>
  <si>
    <t>Observación de criterio</t>
  </si>
  <si>
    <t>CONTROLES AYUDAN A DISMINUIR IMPACTO
Tratándose de riesgos de corrupción
únicamente hay disminución de probabilidad. Es decir, para el impacto
no opera el desplazamiento.</t>
  </si>
  <si>
    <t>DEBIDO A 
(Causa(s))
A</t>
  </si>
  <si>
    <t>PUEDE SUCEDER QUE
(Riesgo)
B</t>
  </si>
  <si>
    <t xml:space="preserve">QUE PODRÍA OCASIONAR (Consecuencia(s))
C
</t>
  </si>
  <si>
    <t>PROPÓSITO DEL CONTROL
D 
 (Validar, verificar, conciliar, comparar, revisar, cotejar…)
El control ayuda a mitigar las causas de los riesgos o detectar su materialización</t>
  </si>
  <si>
    <t>CÓMO SE REALIZA LA ACTIVIDAD DE CONTROL
E
(EL control debe indicar el cómo se realiza, de tal forma que se pueda
evaluar si la fuente u origen de la información que sirve para ejecutar el
control, es confiable para la mitigación del riesgo)</t>
  </si>
  <si>
    <t>CÓMO SE ACTÚA EN CASO DE OBSERVACIONES O DESVIACIONES 
F
(Qué se hace cuando se detectan observaciones o desviaciones como resultado de la ejecución de un control?)</t>
  </si>
  <si>
    <t>Acciones asociadas al control</t>
  </si>
  <si>
    <t>Se verifica la calificación de impacto residual mediante la evaluación de los 19 criterios de impacto</t>
  </si>
  <si>
    <t>Fecha: 7 de febrero de 2022</t>
  </si>
  <si>
    <t>15 de diciembre de 2023</t>
  </si>
  <si>
    <t xml:space="preserve">PLAN DE CONTINGENCIA </t>
  </si>
  <si>
    <t xml:space="preserve">CONTROL DE CAMBIOS </t>
  </si>
  <si>
    <t>Fecha: 7 de febrero de 2023</t>
  </si>
  <si>
    <t>Se analizan los riesgos y controles del proceso, determinando que para la vigencia 2023: 
- No se presentan nuevos riesgos a los ya documentados
- La probabilidad e impacto inherente continua con la misma valoración
- Se mantienen los responsables de ejecución de los controles
- Se mantienen los controles y la valoración de estos lo que conlleva a que se mantiene la valoración del riesgo residual
- El plan de contingencia y las acciones asociadas a los controles se mantienen
- Se actualiza la fecha de ejecución de las acciones asociadas a los controles</t>
  </si>
  <si>
    <t>FECHA DE ACTUALIZACIÓN:  6 de octubre de 2023</t>
  </si>
  <si>
    <t>Fecha: 6 de octubre  de 2023</t>
  </si>
  <si>
    <t>Teniendo en cuenta el informe No. 34-1 de control interno de seguimiento a los riesgos  con corte 31 de agosto de 2023   la OAP nuevamente  con el  proceso realiza  la revision y ajuste al mapa de riesgos  según las siguientes observaciones: 
Aunque se identifica como riesgo de corrupción, la redacción del riesgo no cumple con la estructura de la definición  de riesgo de
 ACCIÓN U OMISIÓN + USO DEL PODER + DESVIACIÓN DE LA GESTIÓN DE LO PÚBLICO + EL BENEFICIO PRIVADO.
Por consiguiente se ajusta la redacción : Manipulación y adulteración de la información contenida en los sistemas de información para beneficio privado o de un tercero. POR Manipulación y adulteración de la información contenida en los sistemas de información por uso del poder desviando la gestión de lo público para beneficio privado o de un tercero.</t>
  </si>
  <si>
    <t>Manipulación y adulteración de la información contenida en los sistemas de información por uso del poder desviando la gestión de lo público para beneficio privado o de un tercero.</t>
  </si>
  <si>
    <t xml:space="preserve">Gestión de Tecnologías de la Información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</si>
</sst>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rgb="FF000000"/>
      <name val="Calibri"/>
      <family val="2"/>
      <charset val="1"/>
    </font>
    <font>
      <sz val="10"/>
      <name val="Calibri"/>
      <family val="2"/>
      <charset val="1"/>
    </font>
    <font>
      <b/>
      <sz val="11"/>
      <color rgb="FF000000"/>
      <name val="Calibri"/>
      <family val="2"/>
      <charset val="1"/>
    </font>
    <font>
      <sz val="11"/>
      <color rgb="FF000000"/>
      <name val="Calibri"/>
      <family val="2"/>
      <charset val="1"/>
    </font>
    <font>
      <b/>
      <sz val="18"/>
      <name val="Calibri"/>
      <family val="2"/>
    </font>
    <font>
      <sz val="14"/>
      <name val="Calibri"/>
      <family val="2"/>
    </font>
    <font>
      <sz val="14"/>
      <color rgb="FF000000"/>
      <name val="Calibri"/>
      <family val="2"/>
    </font>
    <font>
      <sz val="18"/>
      <name val="Calibri"/>
      <family val="2"/>
    </font>
    <font>
      <sz val="18"/>
      <color rgb="FF000000"/>
      <name val="Calibri"/>
      <family val="2"/>
    </font>
    <font>
      <sz val="18"/>
      <color rgb="FFFF0000"/>
      <name val="Calibri"/>
      <family val="2"/>
    </font>
    <font>
      <b/>
      <sz val="16"/>
      <name val="Calibri"/>
      <family val="2"/>
      <charset val="1"/>
    </font>
    <font>
      <sz val="16"/>
      <name val="Calibri"/>
      <family val="2"/>
      <charset val="1"/>
    </font>
    <font>
      <b/>
      <sz val="14"/>
      <name val="Calibri"/>
      <family val="2"/>
      <scheme val="minor"/>
    </font>
    <font>
      <sz val="11"/>
      <color theme="1"/>
      <name val="Arial"/>
      <family val="2"/>
    </font>
    <font>
      <b/>
      <sz val="14"/>
      <color theme="1"/>
      <name val="Arial"/>
      <family val="2"/>
    </font>
    <font>
      <sz val="10"/>
      <color theme="1"/>
      <name val="Arial"/>
      <family val="2"/>
    </font>
    <font>
      <b/>
      <sz val="11"/>
      <color theme="1"/>
      <name val="Arial"/>
      <family val="2"/>
    </font>
    <font>
      <sz val="16"/>
      <color theme="1"/>
      <name val="Arial"/>
      <family val="2"/>
    </font>
    <font>
      <sz val="16"/>
      <color theme="1"/>
      <name val="Calibri"/>
      <family val="2"/>
      <scheme val="minor"/>
    </font>
    <font>
      <sz val="16"/>
      <color theme="1"/>
      <name val="Arial Narrow"/>
      <family val="2"/>
    </font>
    <font>
      <b/>
      <sz val="36"/>
      <name val="Calibri"/>
      <family val="2"/>
    </font>
    <font>
      <b/>
      <sz val="16"/>
      <name val="Calibri"/>
      <family val="2"/>
      <scheme val="minor"/>
    </font>
    <font>
      <sz val="16"/>
      <name val="Arial Narrow"/>
      <family val="2"/>
    </font>
    <font>
      <b/>
      <sz val="14"/>
      <name val="Calibri"/>
      <family val="2"/>
    </font>
  </fonts>
  <fills count="15">
    <fill>
      <patternFill patternType="none"/>
    </fill>
    <fill>
      <patternFill patternType="gray125"/>
    </fill>
    <fill>
      <patternFill patternType="solid">
        <fgColor rgb="FFFFFFFF"/>
        <bgColor rgb="FFFBE5D6"/>
      </patternFill>
    </fill>
    <fill>
      <patternFill patternType="solid">
        <fgColor rgb="FFBFBFBF"/>
        <bgColor rgb="FFCCCCFF"/>
      </patternFill>
    </fill>
    <fill>
      <patternFill patternType="solid">
        <fgColor rgb="FFFBE5D6"/>
        <bgColor rgb="FFFFFFFF"/>
      </patternFill>
    </fill>
    <fill>
      <patternFill patternType="solid">
        <fgColor theme="0"/>
        <bgColor indexed="64"/>
      </patternFill>
    </fill>
    <fill>
      <patternFill patternType="solid">
        <fgColor theme="0"/>
        <bgColor rgb="FFFBE5D6"/>
      </patternFill>
    </fill>
    <fill>
      <patternFill patternType="solid">
        <fgColor theme="0"/>
        <bgColor rgb="FFFFFFFF"/>
      </patternFill>
    </fill>
    <fill>
      <patternFill patternType="solid">
        <fgColor theme="9" tint="0.79998168889431442"/>
        <bgColor indexed="64"/>
      </patternFill>
    </fill>
    <fill>
      <patternFill patternType="solid">
        <fgColor rgb="FFFFC000"/>
        <bgColor indexed="64"/>
      </patternFill>
    </fill>
    <fill>
      <patternFill patternType="solid">
        <fgColor theme="5" tint="0.39997558519241921"/>
        <bgColor indexed="64"/>
      </patternFill>
    </fill>
    <fill>
      <patternFill patternType="solid">
        <fgColor theme="4" tint="0.79998168889431442"/>
        <bgColor indexed="64"/>
      </patternFill>
    </fill>
    <fill>
      <patternFill patternType="solid">
        <fgColor rgb="FFFBD4B4"/>
        <bgColor rgb="FFFBD4B4"/>
      </patternFill>
    </fill>
    <fill>
      <patternFill patternType="solid">
        <fgColor theme="0" tint="-0.249977111117893"/>
        <bgColor indexed="64"/>
      </patternFill>
    </fill>
    <fill>
      <patternFill patternType="solid">
        <fgColor theme="0" tint="-0.14999847407452621"/>
        <bgColor indexed="64"/>
      </patternFill>
    </fill>
  </fills>
  <borders count="6">
    <border>
      <left/>
      <right/>
      <top/>
      <bottom/>
      <diagonal/>
    </border>
    <border>
      <left style="medium">
        <color auto="1"/>
      </left>
      <right style="medium">
        <color auto="1"/>
      </right>
      <top style="medium">
        <color auto="1"/>
      </top>
      <bottom style="medium">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0" fontId="3" fillId="0" borderId="0"/>
    <xf numFmtId="0" fontId="13" fillId="0" borderId="0"/>
    <xf numFmtId="9" fontId="13" fillId="0" borderId="0" applyFont="0" applyFill="0" applyBorder="0" applyAlignment="0" applyProtection="0"/>
  </cellStyleXfs>
  <cellXfs count="64">
    <xf numFmtId="0" fontId="0" fillId="0" borderId="0" xfId="0"/>
    <xf numFmtId="0" fontId="1" fillId="0" borderId="0" xfId="0" applyFont="1"/>
    <xf numFmtId="0" fontId="1" fillId="0" borderId="0" xfId="0" applyFont="1" applyAlignment="1">
      <alignment horizontal="center" vertical="center"/>
    </xf>
    <xf numFmtId="0" fontId="1" fillId="0" borderId="1" xfId="0" applyFont="1" applyBorder="1" applyAlignment="1">
      <alignment horizontal="center" vertical="center" wrapText="1"/>
    </xf>
    <xf numFmtId="0" fontId="1" fillId="0" borderId="0" xfId="0" applyFont="1" applyAlignment="1">
      <alignment vertical="center"/>
    </xf>
    <xf numFmtId="0" fontId="1" fillId="2" borderId="0" xfId="0" applyFont="1" applyFill="1"/>
    <xf numFmtId="0" fontId="1" fillId="2" borderId="0" xfId="0" applyFont="1" applyFill="1" applyAlignment="1">
      <alignment horizontal="left" vertical="center"/>
    </xf>
    <xf numFmtId="0" fontId="2" fillId="0" borderId="0" xfId="0" applyFont="1"/>
    <xf numFmtId="0" fontId="0" fillId="0" borderId="0" xfId="0" applyAlignment="1">
      <alignment wrapText="1"/>
    </xf>
    <xf numFmtId="0" fontId="2" fillId="0" borderId="0" xfId="0" applyFont="1" applyAlignment="1">
      <alignment vertical="center" wrapText="1"/>
    </xf>
    <xf numFmtId="0" fontId="2" fillId="0" borderId="0" xfId="0" applyFont="1" applyAlignment="1">
      <alignment wrapText="1"/>
    </xf>
    <xf numFmtId="0" fontId="1" fillId="0" borderId="0" xfId="0" applyFont="1" applyAlignment="1">
      <alignment horizontal="center" vertical="center" wrapText="1"/>
    </xf>
    <xf numFmtId="0" fontId="5" fillId="0" borderId="0" xfId="0" applyFont="1"/>
    <xf numFmtId="0" fontId="5" fillId="0" borderId="0" xfId="0" applyFont="1" applyAlignment="1">
      <alignment horizontal="center" vertical="center"/>
    </xf>
    <xf numFmtId="0" fontId="5" fillId="0" borderId="0" xfId="0" applyFont="1" applyAlignment="1">
      <alignment horizontal="center" vertical="center" wrapText="1"/>
    </xf>
    <xf numFmtId="0" fontId="5" fillId="0" borderId="0" xfId="0" applyFont="1" applyAlignment="1">
      <alignment vertical="center"/>
    </xf>
    <xf numFmtId="0" fontId="5" fillId="2" borderId="0" xfId="0" applyFont="1" applyFill="1"/>
    <xf numFmtId="0" fontId="6" fillId="0" borderId="0" xfId="0" applyFont="1"/>
    <xf numFmtId="0" fontId="5" fillId="8" borderId="0" xfId="0" applyFont="1" applyFill="1" applyAlignment="1">
      <alignment horizontal="left" vertical="center"/>
    </xf>
    <xf numFmtId="0" fontId="5" fillId="9" borderId="0" xfId="0" applyFont="1" applyFill="1" applyAlignment="1">
      <alignment horizontal="left" vertical="center"/>
    </xf>
    <xf numFmtId="0" fontId="5" fillId="5" borderId="0" xfId="0" applyFont="1" applyFill="1" applyAlignment="1">
      <alignment horizontal="left" vertical="center"/>
    </xf>
    <xf numFmtId="0" fontId="1" fillId="5" borderId="0" xfId="0" applyFont="1" applyFill="1"/>
    <xf numFmtId="0" fontId="1" fillId="6" borderId="0" xfId="0" applyFont="1" applyFill="1" applyAlignment="1">
      <alignment horizontal="left" vertical="center"/>
    </xf>
    <xf numFmtId="0" fontId="5" fillId="5" borderId="0" xfId="0" applyFont="1" applyFill="1"/>
    <xf numFmtId="0" fontId="13" fillId="0" borderId="0" xfId="2"/>
    <xf numFmtId="9" fontId="15" fillId="11" borderId="2" xfId="3" applyFont="1" applyFill="1" applyBorder="1" applyAlignment="1" applyProtection="1">
      <alignment horizontal="center" vertical="center"/>
      <protection locked="0"/>
    </xf>
    <xf numFmtId="0" fontId="16" fillId="12" borderId="2" xfId="0" applyFont="1" applyFill="1" applyBorder="1" applyAlignment="1">
      <alignment vertical="center" wrapText="1"/>
    </xf>
    <xf numFmtId="0" fontId="10" fillId="3" borderId="2" xfId="0" applyFont="1" applyFill="1" applyBorder="1" applyAlignment="1">
      <alignment horizontal="left" vertical="center" wrapText="1"/>
    </xf>
    <xf numFmtId="0" fontId="12" fillId="13" borderId="2" xfId="2" applyFont="1" applyFill="1" applyBorder="1" applyAlignment="1">
      <alignment horizontal="center" vertical="center" wrapText="1"/>
    </xf>
    <xf numFmtId="0" fontId="12" fillId="10" borderId="2" xfId="0" applyFont="1" applyFill="1" applyBorder="1" applyAlignment="1">
      <alignment horizontal="left" vertical="center" wrapText="1"/>
    </xf>
    <xf numFmtId="0" fontId="11" fillId="4" borderId="2" xfId="0" applyFont="1" applyFill="1" applyBorder="1" applyAlignment="1">
      <alignment horizontal="center" vertical="center" wrapText="1"/>
    </xf>
    <xf numFmtId="0" fontId="7" fillId="5" borderId="2" xfId="0" applyFont="1" applyFill="1" applyBorder="1" applyAlignment="1">
      <alignment horizontal="left" vertical="center" wrapText="1"/>
    </xf>
    <xf numFmtId="0" fontId="7" fillId="6" borderId="2" xfId="0" applyFont="1" applyFill="1" applyBorder="1" applyAlignment="1">
      <alignment horizontal="left" vertical="center" wrapText="1"/>
    </xf>
    <xf numFmtId="0" fontId="1" fillId="5" borderId="0" xfId="0" applyFont="1" applyFill="1" applyAlignment="1">
      <alignment horizontal="center" vertical="center"/>
    </xf>
    <xf numFmtId="0" fontId="1" fillId="5" borderId="0" xfId="0" applyFont="1" applyFill="1" applyAlignment="1">
      <alignment horizontal="center" vertical="center" wrapText="1"/>
    </xf>
    <xf numFmtId="0" fontId="1" fillId="5" borderId="0" xfId="0" applyFont="1" applyFill="1" applyAlignment="1">
      <alignment vertical="center"/>
    </xf>
    <xf numFmtId="0" fontId="1" fillId="6" borderId="0" xfId="0" applyFont="1" applyFill="1"/>
    <xf numFmtId="0" fontId="4" fillId="5" borderId="0" xfId="0" applyFont="1" applyFill="1" applyAlignment="1">
      <alignment horizontal="left" vertical="center"/>
    </xf>
    <xf numFmtId="0" fontId="4" fillId="5" borderId="0" xfId="0" applyFont="1" applyFill="1" applyAlignment="1">
      <alignment horizontal="center" vertical="center"/>
    </xf>
    <xf numFmtId="0" fontId="21" fillId="13" borderId="2" xfId="2" applyFont="1" applyFill="1" applyBorder="1" applyAlignment="1">
      <alignment horizontal="center" vertical="center" wrapText="1"/>
    </xf>
    <xf numFmtId="0" fontId="22" fillId="0" borderId="2" xfId="0" applyFont="1" applyBorder="1" applyAlignment="1">
      <alignment horizontal="center" vertical="center" wrapText="1"/>
    </xf>
    <xf numFmtId="0" fontId="17" fillId="0" borderId="2" xfId="2" applyFont="1" applyBorder="1" applyAlignment="1">
      <alignment horizontal="center" vertical="center" wrapText="1"/>
    </xf>
    <xf numFmtId="0" fontId="18" fillId="0" borderId="2" xfId="2" applyFont="1" applyBorder="1" applyAlignment="1">
      <alignment horizontal="left" vertical="center"/>
    </xf>
    <xf numFmtId="0" fontId="19" fillId="0" borderId="2" xfId="0" applyFont="1" applyBorder="1" applyAlignment="1">
      <alignment horizontal="left" vertical="center" wrapText="1"/>
    </xf>
    <xf numFmtId="0" fontId="7" fillId="5" borderId="2" xfId="0" applyFont="1" applyFill="1" applyBorder="1" applyAlignment="1">
      <alignment horizontal="left" vertical="center" wrapText="1"/>
    </xf>
    <xf numFmtId="0" fontId="23" fillId="5" borderId="3" xfId="0" applyFont="1" applyFill="1" applyBorder="1" applyAlignment="1">
      <alignment horizontal="left" vertical="center" wrapText="1"/>
    </xf>
    <xf numFmtId="0" fontId="23" fillId="5" borderId="4" xfId="0" applyFont="1" applyFill="1" applyBorder="1" applyAlignment="1">
      <alignment horizontal="left" vertical="center"/>
    </xf>
    <xf numFmtId="0" fontId="23" fillId="5" borderId="5" xfId="0" applyFont="1" applyFill="1" applyBorder="1" applyAlignment="1">
      <alignment horizontal="left" vertical="center"/>
    </xf>
    <xf numFmtId="0" fontId="20" fillId="5" borderId="0" xfId="0" applyFont="1" applyFill="1" applyAlignment="1">
      <alignment horizontal="left" vertical="center"/>
    </xf>
    <xf numFmtId="0" fontId="8" fillId="5" borderId="2" xfId="0" applyFont="1" applyFill="1" applyBorder="1" applyAlignment="1">
      <alignment horizontal="left" vertical="center" wrapText="1"/>
    </xf>
    <xf numFmtId="0" fontId="23" fillId="14" borderId="2" xfId="0" applyFont="1" applyFill="1" applyBorder="1" applyAlignment="1">
      <alignment horizontal="center" vertical="center"/>
    </xf>
    <xf numFmtId="0" fontId="20" fillId="0" borderId="2" xfId="0" applyFont="1" applyBorder="1" applyAlignment="1">
      <alignment horizontal="left" vertical="center" wrapText="1"/>
    </xf>
    <xf numFmtId="0" fontId="7" fillId="6" borderId="2" xfId="0" applyFont="1" applyFill="1" applyBorder="1" applyAlignment="1">
      <alignment horizontal="left" vertical="center" wrapText="1"/>
    </xf>
    <xf numFmtId="1" fontId="17" fillId="0" borderId="2" xfId="0" applyNumberFormat="1" applyFont="1" applyBorder="1" applyAlignment="1">
      <alignment horizontal="center" vertical="center" wrapText="1"/>
    </xf>
    <xf numFmtId="0" fontId="7" fillId="0" borderId="2" xfId="0" applyFont="1" applyBorder="1" applyAlignment="1">
      <alignment horizontal="left" vertical="center" wrapText="1"/>
    </xf>
    <xf numFmtId="0" fontId="7" fillId="2" borderId="2" xfId="0" applyFont="1" applyFill="1" applyBorder="1" applyAlignment="1">
      <alignment horizontal="left" vertical="center"/>
    </xf>
    <xf numFmtId="0" fontId="7" fillId="2" borderId="2" xfId="0" applyFont="1" applyFill="1" applyBorder="1" applyAlignment="1">
      <alignment horizontal="left" vertical="center" wrapText="1"/>
    </xf>
    <xf numFmtId="0" fontId="7" fillId="6" borderId="2" xfId="0" applyFont="1" applyFill="1" applyBorder="1" applyAlignment="1">
      <alignment horizontal="center" vertical="center" wrapText="1"/>
    </xf>
    <xf numFmtId="0" fontId="7" fillId="7" borderId="2" xfId="0" applyFont="1" applyFill="1" applyBorder="1" applyAlignment="1">
      <alignment horizontal="center" vertical="center" wrapText="1"/>
    </xf>
    <xf numFmtId="0" fontId="4" fillId="5" borderId="2" xfId="0" applyFont="1" applyFill="1" applyBorder="1" applyAlignment="1">
      <alignment horizontal="left" vertical="center" wrapText="1"/>
    </xf>
    <xf numFmtId="1" fontId="7" fillId="6" borderId="2" xfId="1" applyNumberFormat="1" applyFont="1" applyFill="1" applyBorder="1" applyAlignment="1">
      <alignment horizontal="left" vertical="center" wrapText="1"/>
    </xf>
    <xf numFmtId="14" fontId="7" fillId="5" borderId="2" xfId="0" applyNumberFormat="1" applyFont="1" applyFill="1" applyBorder="1" applyAlignment="1">
      <alignment horizontal="center" vertical="center" wrapText="1"/>
    </xf>
    <xf numFmtId="0" fontId="15" fillId="0" borderId="2" xfId="2" applyFont="1" applyBorder="1" applyAlignment="1">
      <alignment horizontal="left" vertical="top"/>
    </xf>
    <xf numFmtId="0" fontId="14" fillId="11" borderId="2" xfId="2" applyFont="1" applyFill="1" applyBorder="1" applyAlignment="1">
      <alignment horizontal="center"/>
    </xf>
  </cellXfs>
  <cellStyles count="4">
    <cellStyle name="Normal" xfId="0" builtinId="0"/>
    <cellStyle name="Normal 2" xfId="2" xr:uid="{D34A5220-316D-45F3-94A7-B414EF6318B5}"/>
    <cellStyle name="Porcentaje 2" xfId="3" xr:uid="{169580A7-B3E9-44B0-A227-B9C47B6E634F}"/>
    <cellStyle name="TableStyleLight1" xfId="1" xr:uid="{00000000-0005-0000-0000-000001000000}"/>
  </cellStyles>
  <dxfs count="13">
    <dxf>
      <font>
        <sz val="11"/>
        <color rgb="FF000000"/>
        <name val="Calibri"/>
      </font>
      <fill>
        <patternFill>
          <bgColor rgb="FFFF0000"/>
        </patternFill>
      </fill>
    </dxf>
    <dxf>
      <font>
        <sz val="11"/>
        <color rgb="FF000000"/>
        <name val="Calibri"/>
      </font>
      <fill>
        <patternFill>
          <bgColor rgb="FF00B050"/>
        </patternFill>
      </fill>
    </dxf>
    <dxf>
      <font>
        <sz val="11"/>
        <color rgb="FF000000"/>
        <name val="Calibri"/>
      </font>
      <fill>
        <patternFill>
          <bgColor rgb="FFFFFF00"/>
        </patternFill>
      </fill>
    </dxf>
    <dxf>
      <font>
        <sz val="11"/>
        <color rgb="FF000000"/>
        <name val="Calibri"/>
      </font>
      <fill>
        <patternFill>
          <bgColor rgb="FFED7D31"/>
        </patternFill>
      </fill>
    </dxf>
    <dxf>
      <font>
        <sz val="11"/>
        <color rgb="FF000000"/>
        <name val="Calibri"/>
      </font>
      <fill>
        <patternFill>
          <bgColor rgb="FFFF0000"/>
        </patternFill>
      </fill>
    </dxf>
    <dxf>
      <font>
        <sz val="11"/>
        <color rgb="FF000000"/>
        <name val="Calibri"/>
      </font>
      <fill>
        <patternFill>
          <bgColor rgb="FFED7D31"/>
        </patternFill>
      </fill>
    </dxf>
    <dxf>
      <font>
        <sz val="11"/>
        <color rgb="FF000000"/>
        <name val="Calibri"/>
      </font>
      <fill>
        <patternFill>
          <bgColor rgb="FFFFFF00"/>
        </patternFill>
      </fill>
    </dxf>
    <dxf>
      <font>
        <sz val="11"/>
        <color rgb="FF000000"/>
        <name val="Calibri"/>
      </font>
      <fill>
        <patternFill>
          <bgColor rgb="FF00B050"/>
        </patternFill>
      </fill>
    </dxf>
    <dxf>
      <font>
        <sz val="11"/>
        <color rgb="FF000000"/>
        <name val="Calibri"/>
      </font>
      <fill>
        <patternFill>
          <bgColor rgb="FFFF0000"/>
        </patternFill>
      </fill>
    </dxf>
    <dxf>
      <font>
        <sz val="11"/>
        <color rgb="FF000000"/>
        <name val="Calibri"/>
      </font>
      <fill>
        <patternFill>
          <bgColor rgb="FFED7D31"/>
        </patternFill>
      </fill>
    </dxf>
    <dxf>
      <font>
        <sz val="11"/>
        <color rgb="FF000000"/>
        <name val="Calibri"/>
      </font>
      <fill>
        <patternFill>
          <bgColor rgb="FFFFFF00"/>
        </patternFill>
      </fill>
    </dxf>
    <dxf>
      <font>
        <sz val="11"/>
        <color rgb="FF000000"/>
        <name val="Calibri"/>
      </font>
      <fill>
        <patternFill>
          <bgColor rgb="FF00B050"/>
        </patternFill>
      </fill>
    </dxf>
    <dxf>
      <font>
        <color rgb="FF9C0006"/>
      </font>
      <fill>
        <patternFill patternType="solid">
          <fgColor rgb="FFFFC7CE"/>
          <bgColor rgb="FFFFC7CE"/>
        </patternFill>
      </fill>
    </dxf>
  </dxfs>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FBFBF"/>
      <rgbColor rgb="FF808080"/>
      <rgbColor rgb="FFA45AFF"/>
      <rgbColor rgb="FF993366"/>
      <rgbColor rgb="FFFBE5D6"/>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ED7D31"/>
      <rgbColor rgb="FF666699"/>
      <rgbColor rgb="FF969696"/>
      <rgbColor rgb="FF003366"/>
      <rgbColor rgb="FF00B050"/>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10</xdr:col>
      <xdr:colOff>533400</xdr:colOff>
      <xdr:row>0</xdr:row>
      <xdr:rowOff>0</xdr:rowOff>
    </xdr:from>
    <xdr:to>
      <xdr:col>16</xdr:col>
      <xdr:colOff>114300</xdr:colOff>
      <xdr:row>20</xdr:row>
      <xdr:rowOff>88333</xdr:rowOff>
    </xdr:to>
    <xdr:pic>
      <xdr:nvPicPr>
        <xdr:cNvPr id="2" name="Imagen 1">
          <a:extLst>
            <a:ext uri="{FF2B5EF4-FFF2-40B4-BE49-F238E27FC236}">
              <a16:creationId xmlns:a16="http://schemas.microsoft.com/office/drawing/2014/main" id="{45AF4C50-48D1-49E1-A887-F9B27653C4B1}"/>
            </a:ext>
          </a:extLst>
        </xdr:cNvPr>
        <xdr:cNvPicPr>
          <a:picLocks noChangeAspect="1"/>
        </xdr:cNvPicPr>
      </xdr:nvPicPr>
      <xdr:blipFill>
        <a:blip xmlns:r="http://schemas.openxmlformats.org/officeDocument/2006/relationships" r:embed="rId1"/>
        <a:stretch>
          <a:fillRect/>
        </a:stretch>
      </xdr:blipFill>
      <xdr:spPr>
        <a:xfrm>
          <a:off x="8153400" y="0"/>
          <a:ext cx="4152900" cy="3755458"/>
        </a:xfrm>
        <a:prstGeom prst="rect">
          <a:avLst/>
        </a:prstGeom>
      </xdr:spPr>
    </xdr:pic>
    <xdr:clientData/>
  </xdr:twoCellAnchor>
  <xdr:twoCellAnchor editAs="oneCell">
    <xdr:from>
      <xdr:col>8</xdr:col>
      <xdr:colOff>695325</xdr:colOff>
      <xdr:row>2</xdr:row>
      <xdr:rowOff>171450</xdr:rowOff>
    </xdr:from>
    <xdr:to>
      <xdr:col>10</xdr:col>
      <xdr:colOff>207735</xdr:colOff>
      <xdr:row>19</xdr:row>
      <xdr:rowOff>161429</xdr:rowOff>
    </xdr:to>
    <xdr:pic>
      <xdr:nvPicPr>
        <xdr:cNvPr id="3" name="Imagen 2">
          <a:extLst>
            <a:ext uri="{FF2B5EF4-FFF2-40B4-BE49-F238E27FC236}">
              <a16:creationId xmlns:a16="http://schemas.microsoft.com/office/drawing/2014/main" id="{B405E402-4A8B-42AB-A5B8-2D19ABFC3A57}"/>
            </a:ext>
          </a:extLst>
        </xdr:cNvPr>
        <xdr:cNvPicPr>
          <a:picLocks noChangeAspect="1"/>
        </xdr:cNvPicPr>
      </xdr:nvPicPr>
      <xdr:blipFill>
        <a:blip xmlns:r="http://schemas.openxmlformats.org/officeDocument/2006/relationships" r:embed="rId2"/>
        <a:stretch>
          <a:fillRect/>
        </a:stretch>
      </xdr:blipFill>
      <xdr:spPr>
        <a:xfrm>
          <a:off x="6791325" y="581025"/>
          <a:ext cx="1036410" cy="306655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Users/carli/Documents/IDRD%202021/RIESGOS%20DE%20CORRUPCI&#211;N/MR%20Instrumentos%20financiacion%20V1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estros"/>
      <sheetName val="Inicio"/>
      <sheetName val="Puntos de riesgo"/>
      <sheetName val="FT-RG 01"/>
      <sheetName val="FT-RG 02"/>
      <sheetName val="FT-RG 03"/>
      <sheetName val="FT-RG 04"/>
      <sheetName val="FT-RG 05"/>
      <sheetName val="FT-RG 06"/>
      <sheetName val="FT-RG 07"/>
      <sheetName val="FT-RG 08"/>
      <sheetName val="Mapa Riesgos Gestión"/>
      <sheetName val="FT-RC 01"/>
      <sheetName val="FT-RC 02"/>
      <sheetName val="FT-RC 03"/>
      <sheetName val="FT-RC 04"/>
      <sheetName val="FT-RC 05"/>
      <sheetName val="FT-RC 06"/>
      <sheetName val="Mapa Riesgos Corrupción"/>
      <sheetName val="FT-RSI 01"/>
      <sheetName val="FT-RSI 02"/>
      <sheetName val="FT-RSI 03"/>
      <sheetName val="FT-RSI 04"/>
      <sheetName val="FT-RSI 05"/>
      <sheetName val="FT-RSI 06"/>
      <sheetName val="Mapa Riesgos Seguridad Info"/>
      <sheetName val="Oportunidades"/>
      <sheetName val="Apetito Riesgo"/>
    </sheetNames>
    <sheetDataSet>
      <sheetData sheetId="0">
        <row r="1">
          <cell r="B1" t="str">
            <v>SI</v>
          </cell>
        </row>
        <row r="2">
          <cell r="B2" t="str">
            <v>NO</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P266"/>
  <sheetViews>
    <sheetView tabSelected="1" zoomScale="60" zoomScaleNormal="60" workbookViewId="0">
      <selection activeCell="A5" sqref="A5:A8"/>
    </sheetView>
  </sheetViews>
  <sheetFormatPr baseColWidth="10" defaultColWidth="9.140625" defaultRowHeight="15.75" thickBottom="1" x14ac:dyDescent="0.3"/>
  <cols>
    <col min="1" max="3" width="30.7109375" style="1"/>
    <col min="4" max="4" width="20" style="1" customWidth="1"/>
    <col min="5" max="5" width="15.7109375" style="1"/>
    <col min="6" max="6" width="34.42578125" style="1" customWidth="1"/>
    <col min="7" max="7" width="30.7109375" style="1" customWidth="1"/>
    <col min="8" max="8" width="34.28515625" style="1" customWidth="1"/>
    <col min="9" max="9" width="26.5703125" style="1" customWidth="1"/>
    <col min="10" max="10" width="36.28515625" style="1" customWidth="1"/>
    <col min="11" max="11" width="36.28515625" style="1" hidden="1" customWidth="1"/>
    <col min="12" max="12" width="42.42578125" style="1" customWidth="1"/>
    <col min="13" max="13" width="29.5703125" style="1" customWidth="1"/>
    <col min="14" max="14" width="40.42578125" style="1" customWidth="1"/>
    <col min="15" max="15" width="36" style="1" customWidth="1"/>
    <col min="16" max="16" width="30.42578125" style="1" customWidth="1"/>
    <col min="17" max="17" width="106.7109375" style="1" customWidth="1"/>
    <col min="18" max="18" width="83.140625" style="1" customWidth="1"/>
    <col min="19" max="19" width="139.5703125" style="1" customWidth="1"/>
    <col min="20" max="20" width="67" style="1" customWidth="1"/>
    <col min="21" max="21" width="27.28515625" style="2" customWidth="1"/>
    <col min="22" max="22" width="29.85546875" style="2" customWidth="1"/>
    <col min="23" max="25" width="15.7109375" style="2"/>
    <col min="26" max="26" width="31.140625" style="2" customWidth="1"/>
    <col min="27" max="28" width="15.7109375" style="2"/>
    <col min="29" max="29" width="26.140625" style="2" customWidth="1"/>
    <col min="30" max="30" width="26.85546875" style="2" customWidth="1"/>
    <col min="31" max="34" width="15.7109375" style="2"/>
    <col min="35" max="35" width="28.140625" style="1" customWidth="1"/>
    <col min="36" max="40" width="15.7109375" style="1"/>
    <col min="41" max="41" width="26.85546875" style="3" customWidth="1"/>
    <col min="42" max="42" width="38.7109375" style="4" customWidth="1"/>
    <col min="43" max="44" width="30.28515625" style="1"/>
    <col min="45" max="46" width="30.28515625" style="5"/>
    <col min="47" max="47" width="36.7109375" style="5"/>
    <col min="48" max="154" width="11.42578125" style="21"/>
    <col min="155" max="874" width="11.42578125" style="1"/>
  </cols>
  <sheetData>
    <row r="1" spans="1:874" ht="19.5" customHeight="1" x14ac:dyDescent="0.25">
      <c r="A1" s="21"/>
      <c r="B1" s="21"/>
      <c r="C1" s="21"/>
      <c r="D1" s="21"/>
      <c r="E1" s="21"/>
      <c r="F1" s="21"/>
      <c r="G1" s="21"/>
      <c r="H1" s="21"/>
      <c r="I1" s="21"/>
      <c r="J1" s="21"/>
      <c r="K1" s="21"/>
      <c r="L1" s="21"/>
      <c r="M1" s="21"/>
      <c r="N1" s="21"/>
      <c r="O1" s="21"/>
      <c r="P1" s="21"/>
      <c r="Q1" s="21"/>
      <c r="R1" s="21"/>
      <c r="S1" s="21"/>
      <c r="T1" s="21"/>
      <c r="U1" s="33"/>
      <c r="V1" s="33"/>
      <c r="W1" s="33"/>
      <c r="X1" s="33"/>
      <c r="Y1" s="33"/>
      <c r="Z1" s="33"/>
      <c r="AA1" s="33"/>
      <c r="AB1" s="33"/>
      <c r="AC1" s="33"/>
      <c r="AD1" s="33"/>
      <c r="AE1" s="33"/>
      <c r="AF1" s="33"/>
      <c r="AG1" s="33"/>
      <c r="AH1" s="33"/>
      <c r="AI1" s="21"/>
      <c r="AJ1" s="21"/>
      <c r="AK1" s="21"/>
      <c r="AL1" s="21"/>
      <c r="AM1" s="21"/>
      <c r="AN1" s="21"/>
      <c r="AO1" s="34"/>
      <c r="AP1" s="35"/>
      <c r="AQ1" s="21"/>
      <c r="AR1" s="21"/>
      <c r="AS1" s="36"/>
      <c r="AT1" s="36"/>
      <c r="AU1" s="36"/>
    </row>
    <row r="2" spans="1:874" ht="31.5" customHeight="1" x14ac:dyDescent="0.25">
      <c r="A2" s="48" t="s">
        <v>247</v>
      </c>
      <c r="B2" s="48"/>
      <c r="C2" s="48"/>
      <c r="D2" s="48"/>
      <c r="E2" s="48"/>
      <c r="F2" s="48"/>
      <c r="G2" s="48"/>
      <c r="H2" s="48"/>
      <c r="I2" s="48"/>
      <c r="J2" s="48"/>
      <c r="K2" s="37"/>
      <c r="L2" s="21"/>
      <c r="M2" s="21"/>
      <c r="N2" s="21"/>
      <c r="O2" s="21"/>
      <c r="P2" s="21"/>
      <c r="Q2" s="21"/>
      <c r="R2" s="21"/>
      <c r="S2" s="21"/>
      <c r="T2" s="21"/>
      <c r="U2" s="33"/>
      <c r="V2" s="33"/>
      <c r="W2" s="33"/>
      <c r="X2" s="33"/>
      <c r="Y2" s="33"/>
      <c r="Z2" s="33"/>
      <c r="AA2" s="33"/>
      <c r="AB2" s="33"/>
      <c r="AC2" s="33"/>
      <c r="AD2" s="33"/>
      <c r="AE2" s="33"/>
      <c r="AF2" s="33"/>
      <c r="AG2" s="33"/>
      <c r="AH2" s="33"/>
      <c r="AI2" s="21"/>
      <c r="AJ2" s="21"/>
      <c r="AK2" s="21"/>
      <c r="AL2" s="21"/>
      <c r="AM2" s="21"/>
      <c r="AN2" s="21"/>
      <c r="AO2" s="34"/>
      <c r="AP2" s="35"/>
      <c r="AQ2" s="21"/>
      <c r="AR2" s="21"/>
      <c r="AS2" s="36"/>
      <c r="AT2" s="36"/>
      <c r="AU2" s="36"/>
    </row>
    <row r="3" spans="1:874" ht="30" customHeight="1" x14ac:dyDescent="0.25">
      <c r="A3" s="38"/>
      <c r="B3" s="38"/>
      <c r="C3" s="38"/>
      <c r="D3" s="38"/>
      <c r="E3" s="38"/>
      <c r="F3" s="21"/>
      <c r="G3" s="21"/>
      <c r="H3" s="21"/>
      <c r="I3" s="21"/>
      <c r="J3" s="21"/>
      <c r="K3" s="21"/>
      <c r="L3" s="21"/>
      <c r="M3" s="21"/>
      <c r="N3" s="21"/>
      <c r="O3" s="21"/>
      <c r="P3" s="21"/>
      <c r="Q3" s="21"/>
      <c r="R3" s="21"/>
      <c r="S3" s="21"/>
      <c r="T3" s="21"/>
      <c r="U3" s="33"/>
      <c r="V3" s="33"/>
      <c r="W3" s="33"/>
      <c r="X3" s="33"/>
      <c r="Y3" s="33"/>
      <c r="Z3" s="33"/>
      <c r="AA3" s="33"/>
      <c r="AB3" s="33"/>
      <c r="AC3" s="33"/>
      <c r="AD3" s="33"/>
      <c r="AE3" s="33"/>
      <c r="AF3" s="33"/>
      <c r="AG3" s="33"/>
      <c r="AH3" s="33"/>
      <c r="AI3" s="21"/>
      <c r="AJ3" s="21"/>
      <c r="AK3" s="21"/>
      <c r="AL3" s="21"/>
      <c r="AM3" s="21"/>
      <c r="AN3" s="21"/>
      <c r="AO3" s="34"/>
      <c r="AP3" s="35"/>
      <c r="AQ3" s="21"/>
      <c r="AR3" s="21"/>
      <c r="AS3" s="36"/>
      <c r="AT3" s="36"/>
      <c r="AU3" s="36"/>
    </row>
    <row r="4" spans="1:874" s="6" customFormat="1" ht="221.25" customHeight="1" x14ac:dyDescent="0.25">
      <c r="A4" s="27" t="s">
        <v>0</v>
      </c>
      <c r="B4" s="27" t="s">
        <v>1</v>
      </c>
      <c r="C4" s="27" t="s">
        <v>2</v>
      </c>
      <c r="D4" s="27" t="s">
        <v>3</v>
      </c>
      <c r="E4" s="27" t="s">
        <v>4</v>
      </c>
      <c r="F4" s="28" t="s">
        <v>233</v>
      </c>
      <c r="G4" s="28" t="s">
        <v>234</v>
      </c>
      <c r="H4" s="28" t="s">
        <v>235</v>
      </c>
      <c r="I4" s="28" t="s">
        <v>5</v>
      </c>
      <c r="J4" s="29" t="s">
        <v>208</v>
      </c>
      <c r="K4" s="26" t="s">
        <v>231</v>
      </c>
      <c r="L4" s="27" t="s">
        <v>7</v>
      </c>
      <c r="M4" s="27" t="s">
        <v>8</v>
      </c>
      <c r="N4" s="27" t="s">
        <v>9</v>
      </c>
      <c r="O4" s="27" t="s">
        <v>10</v>
      </c>
      <c r="P4" s="28" t="s">
        <v>11</v>
      </c>
      <c r="Q4" s="28" t="s">
        <v>236</v>
      </c>
      <c r="R4" s="28" t="s">
        <v>237</v>
      </c>
      <c r="S4" s="28" t="s">
        <v>238</v>
      </c>
      <c r="T4" s="28" t="s">
        <v>12</v>
      </c>
      <c r="U4" s="27" t="s">
        <v>13</v>
      </c>
      <c r="V4" s="27" t="s">
        <v>14</v>
      </c>
      <c r="W4" s="27" t="s">
        <v>15</v>
      </c>
      <c r="X4" s="27" t="s">
        <v>16</v>
      </c>
      <c r="Y4" s="27" t="s">
        <v>17</v>
      </c>
      <c r="Z4" s="27" t="s">
        <v>18</v>
      </c>
      <c r="AA4" s="27" t="s">
        <v>19</v>
      </c>
      <c r="AB4" s="27" t="s">
        <v>20</v>
      </c>
      <c r="AC4" s="27" t="s">
        <v>21</v>
      </c>
      <c r="AD4" s="27" t="s">
        <v>22</v>
      </c>
      <c r="AE4" s="27" t="s">
        <v>23</v>
      </c>
      <c r="AF4" s="27" t="s">
        <v>24</v>
      </c>
      <c r="AG4" s="27" t="s">
        <v>25</v>
      </c>
      <c r="AH4" s="27" t="s">
        <v>26</v>
      </c>
      <c r="AI4" s="27" t="s">
        <v>232</v>
      </c>
      <c r="AJ4" s="27" t="s">
        <v>27</v>
      </c>
      <c r="AK4" s="27" t="s">
        <v>28</v>
      </c>
      <c r="AL4" s="27" t="s">
        <v>29</v>
      </c>
      <c r="AM4" s="27" t="s">
        <v>6</v>
      </c>
      <c r="AN4" s="27" t="s">
        <v>30</v>
      </c>
      <c r="AO4" s="27" t="s">
        <v>31</v>
      </c>
      <c r="AP4" s="39" t="s">
        <v>239</v>
      </c>
      <c r="AQ4" s="27" t="s">
        <v>32</v>
      </c>
      <c r="AR4" s="27" t="s">
        <v>33</v>
      </c>
      <c r="AS4" s="27" t="s">
        <v>34</v>
      </c>
      <c r="AT4" s="27" t="s">
        <v>35</v>
      </c>
      <c r="AU4" s="30" t="s">
        <v>243</v>
      </c>
      <c r="AV4" s="22"/>
      <c r="AW4" s="22"/>
      <c r="AX4" s="22"/>
      <c r="AY4" s="22"/>
      <c r="AZ4" s="22"/>
      <c r="BA4" s="22"/>
      <c r="BB4" s="22"/>
      <c r="BC4" s="22"/>
      <c r="BD4" s="22"/>
      <c r="BE4" s="22"/>
      <c r="BF4" s="22"/>
      <c r="BG4" s="22"/>
      <c r="BH4" s="22"/>
      <c r="BI4" s="22"/>
      <c r="BJ4" s="22"/>
      <c r="BK4" s="22"/>
      <c r="BL4" s="22"/>
      <c r="BM4" s="22"/>
      <c r="BN4" s="22"/>
      <c r="BO4" s="22"/>
      <c r="BP4" s="22"/>
      <c r="BQ4" s="22"/>
      <c r="BR4" s="22"/>
      <c r="BS4" s="22"/>
      <c r="BT4" s="22"/>
      <c r="BU4" s="22"/>
      <c r="BV4" s="22"/>
      <c r="BW4" s="22"/>
      <c r="BX4" s="22"/>
      <c r="BY4" s="22"/>
      <c r="BZ4" s="22"/>
      <c r="CA4" s="22"/>
      <c r="CB4" s="22"/>
      <c r="CC4" s="22"/>
      <c r="CD4" s="22"/>
      <c r="CE4" s="22"/>
      <c r="CF4" s="22"/>
      <c r="CG4" s="22"/>
      <c r="CH4" s="22"/>
      <c r="CI4" s="22"/>
      <c r="CJ4" s="22"/>
      <c r="CK4" s="22"/>
      <c r="CL4" s="22"/>
      <c r="CM4" s="22"/>
      <c r="CN4" s="22"/>
      <c r="CO4" s="22"/>
      <c r="CP4" s="22"/>
      <c r="CQ4" s="22"/>
      <c r="CR4" s="22"/>
      <c r="CS4" s="22"/>
      <c r="CT4" s="22"/>
      <c r="CU4" s="22"/>
      <c r="CV4" s="22"/>
      <c r="CW4" s="22"/>
      <c r="CX4" s="22"/>
      <c r="CY4" s="22"/>
      <c r="CZ4" s="22"/>
      <c r="DA4" s="22"/>
      <c r="DB4" s="22"/>
      <c r="DC4" s="22"/>
      <c r="DD4" s="22"/>
      <c r="DE4" s="22"/>
      <c r="DF4" s="22"/>
      <c r="DG4" s="22"/>
      <c r="DH4" s="22"/>
      <c r="DI4" s="22"/>
      <c r="DJ4" s="22"/>
      <c r="DK4" s="22"/>
      <c r="DL4" s="22"/>
      <c r="DM4" s="22"/>
      <c r="DN4" s="22"/>
      <c r="DO4" s="22"/>
      <c r="DP4" s="22"/>
      <c r="DQ4" s="22"/>
      <c r="DR4" s="22"/>
      <c r="DS4" s="22"/>
      <c r="DT4" s="22"/>
      <c r="DU4" s="22"/>
      <c r="DV4" s="22"/>
      <c r="DW4" s="22"/>
      <c r="DX4" s="22"/>
      <c r="DY4" s="22"/>
      <c r="DZ4" s="22"/>
      <c r="EA4" s="22"/>
      <c r="EB4" s="22"/>
      <c r="EC4" s="22"/>
      <c r="ED4" s="22"/>
      <c r="EE4" s="22"/>
      <c r="EF4" s="22"/>
      <c r="EG4" s="22"/>
      <c r="EH4" s="22"/>
      <c r="EI4" s="22"/>
      <c r="EJ4" s="22"/>
      <c r="EK4" s="22"/>
      <c r="EL4" s="22"/>
      <c r="EM4" s="22"/>
      <c r="EN4" s="22"/>
      <c r="EO4" s="22"/>
      <c r="EP4" s="22"/>
      <c r="EQ4" s="22"/>
      <c r="ER4" s="22"/>
      <c r="ES4" s="22"/>
      <c r="ET4" s="22"/>
      <c r="EU4" s="22"/>
      <c r="EV4" s="22"/>
      <c r="EW4" s="22"/>
      <c r="EX4" s="22"/>
    </row>
    <row r="5" spans="1:874" s="20" customFormat="1" ht="303" customHeight="1" x14ac:dyDescent="0.25">
      <c r="A5" s="54" t="s">
        <v>251</v>
      </c>
      <c r="B5" s="54" t="s">
        <v>37</v>
      </c>
      <c r="C5" s="54" t="s">
        <v>38</v>
      </c>
      <c r="D5" s="55" t="s">
        <v>39</v>
      </c>
      <c r="E5" s="56" t="s">
        <v>40</v>
      </c>
      <c r="F5" s="31" t="s">
        <v>201</v>
      </c>
      <c r="G5" s="44" t="s">
        <v>250</v>
      </c>
      <c r="H5" s="44" t="s">
        <v>41</v>
      </c>
      <c r="I5" s="52" t="s">
        <v>42</v>
      </c>
      <c r="J5" s="52" t="str">
        <f>IF(K5&lt;6,"Moderado (3)",IF(K5&lt;12,"Mayor (4)","Catastrófico (5)"))</f>
        <v>Moderado (3)</v>
      </c>
      <c r="K5" s="53">
        <f>COUNTIF('Criterios impacto'!H2:H20,"SI")</f>
        <v>5</v>
      </c>
      <c r="L5" s="51" t="str">
        <f>VLOOKUP(CONCATENATE(I5,J5),Parámetros!$A$56:$B$80,2,0)</f>
        <v>Moderado (6)</v>
      </c>
      <c r="M5" s="31" t="s">
        <v>44</v>
      </c>
      <c r="N5" s="44" t="s">
        <v>190</v>
      </c>
      <c r="O5" s="31" t="s">
        <v>45</v>
      </c>
      <c r="P5" s="31" t="s">
        <v>46</v>
      </c>
      <c r="Q5" s="31" t="s">
        <v>202</v>
      </c>
      <c r="R5" s="31" t="s">
        <v>186</v>
      </c>
      <c r="S5" s="31" t="s">
        <v>47</v>
      </c>
      <c r="T5" s="31" t="s">
        <v>187</v>
      </c>
      <c r="U5" s="31">
        <v>15</v>
      </c>
      <c r="V5" s="31">
        <v>15</v>
      </c>
      <c r="W5" s="31">
        <v>15</v>
      </c>
      <c r="X5" s="31">
        <v>15</v>
      </c>
      <c r="Y5" s="31">
        <v>15</v>
      </c>
      <c r="Z5" s="31">
        <v>15</v>
      </c>
      <c r="AA5" s="31">
        <v>10</v>
      </c>
      <c r="AB5" s="31">
        <f>SUM(U5:AA5)</f>
        <v>100</v>
      </c>
      <c r="AC5" s="31" t="s">
        <v>48</v>
      </c>
      <c r="AD5" s="31" t="s">
        <v>49</v>
      </c>
      <c r="AE5" s="31" t="str">
        <f>VLOOKUP(CONCATENATE(AC5,AD5),Parámetros!$A$2:$B$10,2,0)</f>
        <v>Fuerte</v>
      </c>
      <c r="AF5" s="31">
        <v>100</v>
      </c>
      <c r="AG5" s="44" t="s">
        <v>185</v>
      </c>
      <c r="AH5" s="31" t="s">
        <v>51</v>
      </c>
      <c r="AI5" s="32" t="s">
        <v>52</v>
      </c>
      <c r="AJ5" s="31">
        <v>2</v>
      </c>
      <c r="AK5" s="31">
        <v>0</v>
      </c>
      <c r="AL5" s="49" t="s">
        <v>53</v>
      </c>
      <c r="AM5" s="49" t="s">
        <v>95</v>
      </c>
      <c r="AN5" s="59" t="str">
        <f>VLOOKUP(CONCATENATE(AL5,AM5),Parámetros!$A$56:$B$80,2,0)</f>
        <v>Moderado (3)</v>
      </c>
      <c r="AO5" s="44" t="s">
        <v>54</v>
      </c>
      <c r="AP5" s="60" t="s">
        <v>198</v>
      </c>
      <c r="AQ5" s="52" t="s">
        <v>55</v>
      </c>
      <c r="AR5" s="61" t="s">
        <v>242</v>
      </c>
      <c r="AS5" s="57" t="s">
        <v>207</v>
      </c>
      <c r="AT5" s="57" t="s">
        <v>199</v>
      </c>
      <c r="AU5" s="58" t="s">
        <v>200</v>
      </c>
    </row>
    <row r="6" spans="1:874" s="19" customFormat="1" ht="279.75" customHeight="1" x14ac:dyDescent="0.25">
      <c r="A6" s="54"/>
      <c r="B6" s="54"/>
      <c r="C6" s="54"/>
      <c r="D6" s="55"/>
      <c r="E6" s="56"/>
      <c r="F6" s="31" t="s">
        <v>189</v>
      </c>
      <c r="G6" s="44"/>
      <c r="H6" s="44"/>
      <c r="I6" s="52"/>
      <c r="J6" s="52" t="str">
        <f>IF(K6&lt;6,"Moderado (3)",IF(K6&lt;12,"Mayor (4)","Catastrófico (5)"))</f>
        <v>Moderado (3)</v>
      </c>
      <c r="K6" s="53"/>
      <c r="L6" s="51"/>
      <c r="M6" s="31" t="s">
        <v>44</v>
      </c>
      <c r="N6" s="44"/>
      <c r="O6" s="31" t="s">
        <v>56</v>
      </c>
      <c r="P6" s="31" t="s">
        <v>188</v>
      </c>
      <c r="Q6" s="31" t="s">
        <v>57</v>
      </c>
      <c r="R6" s="31" t="s">
        <v>203</v>
      </c>
      <c r="S6" s="31" t="s">
        <v>204</v>
      </c>
      <c r="T6" s="31" t="s">
        <v>187</v>
      </c>
      <c r="U6" s="31">
        <v>15</v>
      </c>
      <c r="V6" s="31">
        <v>15</v>
      </c>
      <c r="W6" s="31">
        <v>15</v>
      </c>
      <c r="X6" s="31">
        <v>15</v>
      </c>
      <c r="Y6" s="31">
        <v>15</v>
      </c>
      <c r="Z6" s="31">
        <v>15</v>
      </c>
      <c r="AA6" s="31">
        <v>10</v>
      </c>
      <c r="AB6" s="31">
        <f>SUM(U6:AA6)</f>
        <v>100</v>
      </c>
      <c r="AC6" s="31" t="s">
        <v>49</v>
      </c>
      <c r="AD6" s="31" t="s">
        <v>49</v>
      </c>
      <c r="AE6" s="31" t="str">
        <f>VLOOKUP(CONCATENATE(AC6,AD6),Parámetros!$A$2:$B$10,2,0)</f>
        <v>Fuerte</v>
      </c>
      <c r="AF6" s="31">
        <v>100</v>
      </c>
      <c r="AG6" s="44"/>
      <c r="AH6" s="31" t="s">
        <v>51</v>
      </c>
      <c r="AI6" s="32" t="s">
        <v>52</v>
      </c>
      <c r="AJ6" s="31">
        <v>2</v>
      </c>
      <c r="AK6" s="31">
        <v>0</v>
      </c>
      <c r="AL6" s="49"/>
      <c r="AM6" s="49"/>
      <c r="AN6" s="59"/>
      <c r="AO6" s="44"/>
      <c r="AP6" s="60"/>
      <c r="AQ6" s="52"/>
      <c r="AR6" s="61"/>
      <c r="AS6" s="57"/>
      <c r="AT6" s="57"/>
      <c r="AU6" s="58"/>
      <c r="AV6" s="20"/>
      <c r="AW6" s="20"/>
      <c r="AX6" s="20"/>
      <c r="AY6" s="20"/>
      <c r="AZ6" s="20"/>
      <c r="BA6" s="20"/>
      <c r="BB6" s="20"/>
      <c r="BC6" s="20"/>
      <c r="BD6" s="20"/>
      <c r="BE6" s="20"/>
      <c r="BF6" s="20"/>
      <c r="BG6" s="20"/>
      <c r="BH6" s="20"/>
      <c r="BI6" s="20"/>
      <c r="BJ6" s="20"/>
      <c r="BK6" s="20"/>
      <c r="BL6" s="20"/>
      <c r="BM6" s="20"/>
      <c r="BN6" s="20"/>
      <c r="BO6" s="20"/>
      <c r="BP6" s="20"/>
      <c r="BQ6" s="20"/>
      <c r="BR6" s="20"/>
      <c r="BS6" s="20"/>
      <c r="BT6" s="20"/>
      <c r="BU6" s="20"/>
      <c r="BV6" s="20"/>
      <c r="BW6" s="20"/>
      <c r="BX6" s="20"/>
      <c r="BY6" s="20"/>
      <c r="BZ6" s="20"/>
      <c r="CA6" s="20"/>
      <c r="CB6" s="20"/>
      <c r="CC6" s="20"/>
      <c r="CD6" s="20"/>
      <c r="CE6" s="20"/>
      <c r="CF6" s="20"/>
      <c r="CG6" s="20"/>
      <c r="CH6" s="20"/>
      <c r="CI6" s="20"/>
      <c r="CJ6" s="20"/>
      <c r="CK6" s="20"/>
      <c r="CL6" s="20"/>
      <c r="CM6" s="20"/>
      <c r="CN6" s="20"/>
      <c r="CO6" s="20"/>
      <c r="CP6" s="20"/>
      <c r="CQ6" s="20"/>
      <c r="CR6" s="20"/>
      <c r="CS6" s="20"/>
      <c r="CT6" s="20"/>
      <c r="CU6" s="20"/>
      <c r="CV6" s="20"/>
      <c r="CW6" s="20"/>
      <c r="CX6" s="20"/>
      <c r="CY6" s="20"/>
      <c r="CZ6" s="20"/>
      <c r="DA6" s="20"/>
      <c r="DB6" s="20"/>
      <c r="DC6" s="20"/>
      <c r="DD6" s="20"/>
      <c r="DE6" s="20"/>
      <c r="DF6" s="20"/>
      <c r="DG6" s="20"/>
      <c r="DH6" s="20"/>
      <c r="DI6" s="20"/>
      <c r="DJ6" s="20"/>
      <c r="DK6" s="20"/>
      <c r="DL6" s="20"/>
      <c r="DM6" s="20"/>
      <c r="DN6" s="20"/>
      <c r="DO6" s="20"/>
      <c r="DP6" s="20"/>
      <c r="DQ6" s="20"/>
      <c r="DR6" s="20"/>
      <c r="DS6" s="20"/>
      <c r="DT6" s="20"/>
      <c r="DU6" s="20"/>
      <c r="DV6" s="20"/>
      <c r="DW6" s="20"/>
      <c r="DX6" s="20"/>
      <c r="DY6" s="20"/>
      <c r="DZ6" s="20"/>
      <c r="EA6" s="20"/>
      <c r="EB6" s="20"/>
      <c r="EC6" s="20"/>
      <c r="ED6" s="20"/>
      <c r="EE6" s="20"/>
      <c r="EF6" s="20"/>
      <c r="EG6" s="20"/>
      <c r="EH6" s="20"/>
      <c r="EI6" s="20"/>
      <c r="EJ6" s="20"/>
      <c r="EK6" s="20"/>
      <c r="EL6" s="20"/>
      <c r="EM6" s="20"/>
      <c r="EN6" s="20"/>
      <c r="EO6" s="20"/>
      <c r="EP6" s="20"/>
      <c r="EQ6" s="20"/>
      <c r="ER6" s="20"/>
      <c r="ES6" s="20"/>
      <c r="ET6" s="20"/>
      <c r="EU6" s="20"/>
      <c r="EV6" s="20"/>
      <c r="EW6" s="20"/>
      <c r="EX6" s="20"/>
    </row>
    <row r="7" spans="1:874" s="20" customFormat="1" ht="159.75" customHeight="1" x14ac:dyDescent="0.25">
      <c r="A7" s="54"/>
      <c r="B7" s="54"/>
      <c r="C7" s="54"/>
      <c r="D7" s="55"/>
      <c r="E7" s="56"/>
      <c r="F7" s="31" t="s">
        <v>195</v>
      </c>
      <c r="G7" s="44"/>
      <c r="H7" s="44"/>
      <c r="I7" s="52"/>
      <c r="J7" s="52" t="str">
        <f>IF(K7&lt;6,"Moderado (3)",IF(K7&lt;12,"Mayor (4)","Catastrófico (5)"))</f>
        <v>Moderado (3)</v>
      </c>
      <c r="K7" s="53"/>
      <c r="L7" s="51"/>
      <c r="M7" s="31" t="s">
        <v>44</v>
      </c>
      <c r="N7" s="44"/>
      <c r="O7" s="32" t="s">
        <v>192</v>
      </c>
      <c r="P7" s="32" t="s">
        <v>59</v>
      </c>
      <c r="Q7" s="32" t="s">
        <v>191</v>
      </c>
      <c r="R7" s="32" t="s">
        <v>60</v>
      </c>
      <c r="S7" s="31" t="s">
        <v>193</v>
      </c>
      <c r="T7" s="32" t="s">
        <v>194</v>
      </c>
      <c r="U7" s="31">
        <v>15</v>
      </c>
      <c r="V7" s="31">
        <v>15</v>
      </c>
      <c r="W7" s="31">
        <v>15</v>
      </c>
      <c r="X7" s="31">
        <v>15</v>
      </c>
      <c r="Y7" s="31">
        <v>15</v>
      </c>
      <c r="Z7" s="31">
        <v>15</v>
      </c>
      <c r="AA7" s="31">
        <v>10</v>
      </c>
      <c r="AB7" s="31">
        <f>SUM(U7:AA7)</f>
        <v>100</v>
      </c>
      <c r="AC7" s="31" t="s">
        <v>49</v>
      </c>
      <c r="AD7" s="31" t="s">
        <v>49</v>
      </c>
      <c r="AE7" s="31" t="str">
        <f>VLOOKUP(CONCATENATE(AC7,AD7),Parámetros!$A$2:$B$10,2,0)</f>
        <v>Fuerte</v>
      </c>
      <c r="AF7" s="31">
        <v>100</v>
      </c>
      <c r="AG7" s="44"/>
      <c r="AH7" s="32" t="s">
        <v>51</v>
      </c>
      <c r="AI7" s="32" t="s">
        <v>52</v>
      </c>
      <c r="AJ7" s="31">
        <v>2</v>
      </c>
      <c r="AK7" s="31">
        <v>0</v>
      </c>
      <c r="AL7" s="49"/>
      <c r="AM7" s="49"/>
      <c r="AN7" s="59"/>
      <c r="AO7" s="44"/>
      <c r="AP7" s="60"/>
      <c r="AQ7" s="52"/>
      <c r="AR7" s="61"/>
      <c r="AS7" s="57"/>
      <c r="AT7" s="57"/>
      <c r="AU7" s="58"/>
    </row>
    <row r="8" spans="1:874" s="18" customFormat="1" ht="271.5" customHeight="1" x14ac:dyDescent="0.25">
      <c r="A8" s="54"/>
      <c r="B8" s="54"/>
      <c r="C8" s="54"/>
      <c r="D8" s="55"/>
      <c r="E8" s="56"/>
      <c r="F8" s="31" t="s">
        <v>205</v>
      </c>
      <c r="G8" s="44"/>
      <c r="H8" s="44"/>
      <c r="I8" s="52"/>
      <c r="J8" s="52" t="str">
        <f>IF(K8&lt;6,"Moderado (3)",IF(K8&lt;12,"Mayor (4)","Catastrófico (5)"))</f>
        <v>Moderado (3)</v>
      </c>
      <c r="K8" s="53"/>
      <c r="L8" s="51"/>
      <c r="M8" s="31" t="s">
        <v>44</v>
      </c>
      <c r="N8" s="44"/>
      <c r="O8" s="32" t="s">
        <v>61</v>
      </c>
      <c r="P8" s="32" t="s">
        <v>184</v>
      </c>
      <c r="Q8" s="32" t="s">
        <v>206</v>
      </c>
      <c r="R8" s="32" t="s">
        <v>62</v>
      </c>
      <c r="S8" s="32" t="s">
        <v>196</v>
      </c>
      <c r="T8" s="32" t="s">
        <v>197</v>
      </c>
      <c r="U8" s="31">
        <v>15</v>
      </c>
      <c r="V8" s="31">
        <v>15</v>
      </c>
      <c r="W8" s="31">
        <v>15</v>
      </c>
      <c r="X8" s="31">
        <v>15</v>
      </c>
      <c r="Y8" s="31">
        <v>15</v>
      </c>
      <c r="Z8" s="31">
        <v>15</v>
      </c>
      <c r="AA8" s="31">
        <v>10</v>
      </c>
      <c r="AB8" s="31">
        <f>SUM(U8:AA8)</f>
        <v>100</v>
      </c>
      <c r="AC8" s="31" t="s">
        <v>49</v>
      </c>
      <c r="AD8" s="31" t="s">
        <v>49</v>
      </c>
      <c r="AE8" s="31" t="str">
        <f>VLOOKUP(CONCATENATE(AC8,AD8),Parámetros!$A$2:$B$10,2,0)</f>
        <v>Fuerte</v>
      </c>
      <c r="AF8" s="31">
        <v>100</v>
      </c>
      <c r="AG8" s="44"/>
      <c r="AH8" s="31" t="s">
        <v>51</v>
      </c>
      <c r="AI8" s="32" t="s">
        <v>52</v>
      </c>
      <c r="AJ8" s="31">
        <v>2</v>
      </c>
      <c r="AK8" s="31">
        <v>0</v>
      </c>
      <c r="AL8" s="49"/>
      <c r="AM8" s="49"/>
      <c r="AN8" s="59"/>
      <c r="AO8" s="44"/>
      <c r="AP8" s="60"/>
      <c r="AQ8" s="52"/>
      <c r="AR8" s="61"/>
      <c r="AS8" s="57"/>
      <c r="AT8" s="57"/>
      <c r="AU8" s="58"/>
      <c r="AV8" s="20"/>
      <c r="AW8" s="20"/>
      <c r="AX8" s="20"/>
      <c r="AY8" s="20"/>
      <c r="AZ8" s="20"/>
      <c r="BA8" s="20"/>
      <c r="BB8" s="20"/>
      <c r="BC8" s="20"/>
      <c r="BD8" s="20"/>
      <c r="BE8" s="20"/>
      <c r="BF8" s="20"/>
      <c r="BG8" s="20"/>
      <c r="BH8" s="20"/>
      <c r="BI8" s="20"/>
      <c r="BJ8" s="20"/>
      <c r="BK8" s="20"/>
      <c r="BL8" s="20"/>
      <c r="BM8" s="20"/>
      <c r="BN8" s="20"/>
      <c r="BO8" s="20"/>
      <c r="BP8" s="20"/>
      <c r="BQ8" s="20"/>
      <c r="BR8" s="20"/>
      <c r="BS8" s="20"/>
      <c r="BT8" s="20"/>
      <c r="BU8" s="20"/>
      <c r="BV8" s="20"/>
      <c r="BW8" s="20"/>
      <c r="BX8" s="20"/>
      <c r="BY8" s="20"/>
      <c r="BZ8" s="20"/>
      <c r="CA8" s="20"/>
      <c r="CB8" s="20"/>
      <c r="CC8" s="20"/>
      <c r="CD8" s="20"/>
      <c r="CE8" s="20"/>
      <c r="CF8" s="20"/>
      <c r="CG8" s="20"/>
      <c r="CH8" s="20"/>
      <c r="CI8" s="20"/>
      <c r="CJ8" s="20"/>
      <c r="CK8" s="20"/>
      <c r="CL8" s="20"/>
      <c r="CM8" s="20"/>
      <c r="CN8" s="20"/>
      <c r="CO8" s="20"/>
      <c r="CP8" s="20"/>
      <c r="CQ8" s="20"/>
      <c r="CR8" s="20"/>
      <c r="CS8" s="20"/>
      <c r="CT8" s="20"/>
      <c r="CU8" s="20"/>
      <c r="CV8" s="20"/>
      <c r="CW8" s="20"/>
      <c r="CX8" s="20"/>
      <c r="CY8" s="20"/>
      <c r="CZ8" s="20"/>
      <c r="DA8" s="20"/>
      <c r="DB8" s="20"/>
      <c r="DC8" s="20"/>
      <c r="DD8" s="20"/>
      <c r="DE8" s="20"/>
      <c r="DF8" s="20"/>
      <c r="DG8" s="20"/>
      <c r="DH8" s="20"/>
      <c r="DI8" s="20"/>
      <c r="DJ8" s="20"/>
      <c r="DK8" s="20"/>
      <c r="DL8" s="20"/>
      <c r="DM8" s="20"/>
      <c r="DN8" s="20"/>
      <c r="DO8" s="20"/>
      <c r="DP8" s="20"/>
      <c r="DQ8" s="20"/>
      <c r="DR8" s="20"/>
      <c r="DS8" s="20"/>
      <c r="DT8" s="20"/>
      <c r="DU8" s="20"/>
      <c r="DV8" s="20"/>
      <c r="DW8" s="20"/>
      <c r="DX8" s="20"/>
      <c r="DY8" s="20"/>
      <c r="DZ8" s="20"/>
      <c r="EA8" s="20"/>
      <c r="EB8" s="20"/>
      <c r="EC8" s="20"/>
      <c r="ED8" s="20"/>
      <c r="EE8" s="20"/>
      <c r="EF8" s="20"/>
      <c r="EG8" s="20"/>
      <c r="EH8" s="20"/>
      <c r="EI8" s="20"/>
      <c r="EJ8" s="20"/>
      <c r="EK8" s="20"/>
      <c r="EL8" s="20"/>
      <c r="EM8" s="20"/>
      <c r="EN8" s="20"/>
      <c r="EO8" s="20"/>
      <c r="EP8" s="20"/>
      <c r="EQ8" s="20"/>
      <c r="ER8" s="20"/>
      <c r="ES8" s="20"/>
      <c r="ET8" s="20"/>
      <c r="EU8" s="20"/>
      <c r="EV8" s="20"/>
      <c r="EW8" s="20"/>
      <c r="EX8" s="20"/>
    </row>
    <row r="9" spans="1:874" s="17" customFormat="1" ht="18.75" x14ac:dyDescent="0.3">
      <c r="A9" s="12"/>
      <c r="B9" s="12"/>
      <c r="C9" s="12"/>
      <c r="D9" s="12"/>
      <c r="E9" s="12"/>
      <c r="F9" s="12"/>
      <c r="G9" s="12"/>
      <c r="H9" s="12"/>
      <c r="I9" s="12"/>
      <c r="J9" s="12"/>
      <c r="K9" s="12"/>
      <c r="L9" s="12"/>
      <c r="M9" s="12"/>
      <c r="N9" s="12"/>
      <c r="O9" s="12"/>
      <c r="P9" s="12"/>
      <c r="Q9" s="12"/>
      <c r="R9" s="12"/>
      <c r="S9" s="12"/>
      <c r="T9" s="12"/>
      <c r="U9" s="13"/>
      <c r="V9" s="13"/>
      <c r="W9" s="13"/>
      <c r="X9" s="13"/>
      <c r="Y9" s="13"/>
      <c r="Z9" s="13"/>
      <c r="AA9" s="13"/>
      <c r="AB9" s="13"/>
      <c r="AC9" s="13"/>
      <c r="AD9" s="13"/>
      <c r="AE9" s="13"/>
      <c r="AF9" s="13"/>
      <c r="AG9" s="13"/>
      <c r="AH9" s="13"/>
      <c r="AI9" s="12"/>
      <c r="AJ9" s="12"/>
      <c r="AK9" s="12"/>
      <c r="AL9" s="12"/>
      <c r="AM9" s="12"/>
      <c r="AN9" s="12"/>
      <c r="AO9" s="14"/>
      <c r="AP9" s="15"/>
      <c r="AQ9" s="12"/>
      <c r="AR9" s="12"/>
      <c r="AS9" s="16"/>
      <c r="AT9" s="16"/>
      <c r="AU9" s="16"/>
      <c r="AV9" s="23"/>
      <c r="AW9" s="23"/>
      <c r="AX9" s="23"/>
      <c r="AY9" s="23"/>
      <c r="AZ9" s="23"/>
      <c r="BA9" s="23"/>
      <c r="BB9" s="23"/>
      <c r="BC9" s="23"/>
      <c r="BD9" s="23"/>
      <c r="BE9" s="23"/>
      <c r="BF9" s="23"/>
      <c r="BG9" s="23"/>
      <c r="BH9" s="23"/>
      <c r="BI9" s="23"/>
      <c r="BJ9" s="23"/>
      <c r="BK9" s="23"/>
      <c r="BL9" s="23"/>
      <c r="BM9" s="23"/>
      <c r="BN9" s="23"/>
      <c r="BO9" s="23"/>
      <c r="BP9" s="23"/>
      <c r="BQ9" s="23"/>
      <c r="BR9" s="23"/>
      <c r="BS9" s="23"/>
      <c r="BT9" s="23"/>
      <c r="BU9" s="23"/>
      <c r="BV9" s="23"/>
      <c r="BW9" s="23"/>
      <c r="BX9" s="23"/>
      <c r="BY9" s="23"/>
      <c r="BZ9" s="23"/>
      <c r="CA9" s="23"/>
      <c r="CB9" s="23"/>
      <c r="CC9" s="23"/>
      <c r="CD9" s="23"/>
      <c r="CE9" s="23"/>
      <c r="CF9" s="23"/>
      <c r="CG9" s="23"/>
      <c r="CH9" s="23"/>
      <c r="CI9" s="23"/>
      <c r="CJ9" s="23"/>
      <c r="CK9" s="23"/>
      <c r="CL9" s="23"/>
      <c r="CM9" s="23"/>
      <c r="CN9" s="23"/>
      <c r="CO9" s="23"/>
      <c r="CP9" s="23"/>
      <c r="CQ9" s="23"/>
      <c r="CR9" s="23"/>
      <c r="CS9" s="23"/>
      <c r="CT9" s="23"/>
      <c r="CU9" s="23"/>
      <c r="CV9" s="23"/>
      <c r="CW9" s="23"/>
      <c r="CX9" s="23"/>
      <c r="CY9" s="23"/>
      <c r="CZ9" s="23"/>
      <c r="DA9" s="23"/>
      <c r="DB9" s="23"/>
      <c r="DC9" s="23"/>
      <c r="DD9" s="23"/>
      <c r="DE9" s="23"/>
      <c r="DF9" s="23"/>
      <c r="DG9" s="23"/>
      <c r="DH9" s="23"/>
      <c r="DI9" s="23"/>
      <c r="DJ9" s="23"/>
      <c r="DK9" s="23"/>
      <c r="DL9" s="23"/>
      <c r="DM9" s="23"/>
      <c r="DN9" s="23"/>
      <c r="DO9" s="23"/>
      <c r="DP9" s="23"/>
      <c r="DQ9" s="23"/>
      <c r="DR9" s="23"/>
      <c r="DS9" s="23"/>
      <c r="DT9" s="23"/>
      <c r="DU9" s="23"/>
      <c r="DV9" s="23"/>
      <c r="DW9" s="23"/>
      <c r="DX9" s="23"/>
      <c r="DY9" s="23"/>
      <c r="DZ9" s="23"/>
      <c r="EA9" s="23"/>
      <c r="EB9" s="23"/>
      <c r="EC9" s="23"/>
      <c r="ED9" s="23"/>
      <c r="EE9" s="23"/>
      <c r="EF9" s="23"/>
      <c r="EG9" s="23"/>
      <c r="EH9" s="23"/>
      <c r="EI9" s="23"/>
      <c r="EJ9" s="23"/>
      <c r="EK9" s="23"/>
      <c r="EL9" s="23"/>
      <c r="EM9" s="23"/>
      <c r="EN9" s="23"/>
      <c r="EO9" s="23"/>
      <c r="EP9" s="23"/>
      <c r="EQ9" s="23"/>
      <c r="ER9" s="23"/>
      <c r="ES9" s="23"/>
      <c r="ET9" s="23"/>
      <c r="EU9" s="23"/>
      <c r="EV9" s="23"/>
      <c r="EW9" s="23"/>
      <c r="EX9" s="23"/>
      <c r="EY9" s="12"/>
      <c r="EZ9" s="12"/>
      <c r="FA9" s="12"/>
      <c r="FB9" s="12"/>
      <c r="FC9" s="12"/>
      <c r="FD9" s="12"/>
      <c r="FE9" s="12"/>
      <c r="FF9" s="12"/>
      <c r="FG9" s="12"/>
      <c r="FH9" s="12"/>
      <c r="FI9" s="12"/>
      <c r="FJ9" s="12"/>
      <c r="FK9" s="12"/>
      <c r="FL9" s="12"/>
      <c r="FM9" s="12"/>
      <c r="FN9" s="12"/>
      <c r="FO9" s="12"/>
      <c r="FP9" s="12"/>
      <c r="FQ9" s="12"/>
      <c r="FR9" s="12"/>
      <c r="FS9" s="12"/>
      <c r="FT9" s="12"/>
      <c r="FU9" s="12"/>
      <c r="FV9" s="12"/>
      <c r="FW9" s="12"/>
      <c r="FX9" s="12"/>
      <c r="FY9" s="12"/>
      <c r="FZ9" s="12"/>
      <c r="GA9" s="12"/>
      <c r="GB9" s="12"/>
      <c r="GC9" s="12"/>
      <c r="GD9" s="12"/>
      <c r="GE9" s="12"/>
      <c r="GF9" s="12"/>
      <c r="GG9" s="12"/>
      <c r="GH9" s="12"/>
      <c r="GI9" s="12"/>
      <c r="GJ9" s="12"/>
      <c r="GK9" s="12"/>
      <c r="GL9" s="12"/>
      <c r="GM9" s="12"/>
      <c r="GN9" s="12"/>
      <c r="GO9" s="12"/>
      <c r="GP9" s="12"/>
      <c r="GQ9" s="12"/>
      <c r="GR9" s="12"/>
      <c r="GS9" s="12"/>
      <c r="GT9" s="12"/>
      <c r="GU9" s="12"/>
      <c r="GV9" s="12"/>
      <c r="GW9" s="12"/>
      <c r="GX9" s="12"/>
      <c r="GY9" s="12"/>
      <c r="GZ9" s="12"/>
      <c r="HA9" s="12"/>
      <c r="HB9" s="12"/>
      <c r="HC9" s="12"/>
      <c r="HD9" s="12"/>
      <c r="HE9" s="12"/>
      <c r="HF9" s="12"/>
      <c r="HG9" s="12"/>
      <c r="HH9" s="12"/>
      <c r="HI9" s="12"/>
      <c r="HJ9" s="12"/>
      <c r="HK9" s="12"/>
      <c r="HL9" s="12"/>
      <c r="HM9" s="12"/>
      <c r="HN9" s="12"/>
      <c r="HO9" s="12"/>
      <c r="HP9" s="12"/>
      <c r="HQ9" s="12"/>
      <c r="HR9" s="12"/>
      <c r="HS9" s="12"/>
      <c r="HT9" s="12"/>
      <c r="HU9" s="12"/>
      <c r="HV9" s="12"/>
      <c r="HW9" s="12"/>
      <c r="HX9" s="12"/>
      <c r="HY9" s="12"/>
      <c r="HZ9" s="12"/>
      <c r="IA9" s="12"/>
      <c r="IB9" s="12"/>
      <c r="IC9" s="12"/>
      <c r="ID9" s="12"/>
      <c r="IE9" s="12"/>
      <c r="IF9" s="12"/>
      <c r="IG9" s="12"/>
      <c r="IH9" s="12"/>
      <c r="II9" s="12"/>
      <c r="IJ9" s="12"/>
      <c r="IK9" s="12"/>
      <c r="IL9" s="12"/>
      <c r="IM9" s="12"/>
      <c r="IN9" s="12"/>
      <c r="IO9" s="12"/>
      <c r="IP9" s="12"/>
      <c r="IQ9" s="12"/>
      <c r="IR9" s="12"/>
      <c r="IS9" s="12"/>
      <c r="IT9" s="12"/>
      <c r="IU9" s="12"/>
      <c r="IV9" s="12"/>
      <c r="IW9" s="12"/>
      <c r="IX9" s="12"/>
      <c r="IY9" s="12"/>
      <c r="IZ9" s="12"/>
      <c r="JA9" s="12"/>
      <c r="JB9" s="12"/>
      <c r="JC9" s="12"/>
      <c r="JD9" s="12"/>
      <c r="JE9" s="12"/>
      <c r="JF9" s="12"/>
      <c r="JG9" s="12"/>
      <c r="JH9" s="12"/>
      <c r="JI9" s="12"/>
      <c r="JJ9" s="12"/>
      <c r="JK9" s="12"/>
      <c r="JL9" s="12"/>
      <c r="JM9" s="12"/>
      <c r="JN9" s="12"/>
      <c r="JO9" s="12"/>
      <c r="JP9" s="12"/>
      <c r="JQ9" s="12"/>
      <c r="JR9" s="12"/>
      <c r="JS9" s="12"/>
      <c r="JT9" s="12"/>
      <c r="JU9" s="12"/>
      <c r="JV9" s="12"/>
      <c r="JW9" s="12"/>
      <c r="JX9" s="12"/>
      <c r="JY9" s="12"/>
      <c r="JZ9" s="12"/>
      <c r="KA9" s="12"/>
      <c r="KB9" s="12"/>
      <c r="KC9" s="12"/>
      <c r="KD9" s="12"/>
      <c r="KE9" s="12"/>
      <c r="KF9" s="12"/>
      <c r="KG9" s="12"/>
      <c r="KH9" s="12"/>
      <c r="KI9" s="12"/>
      <c r="KJ9" s="12"/>
      <c r="KK9" s="12"/>
      <c r="KL9" s="12"/>
      <c r="KM9" s="12"/>
      <c r="KN9" s="12"/>
      <c r="KO9" s="12"/>
      <c r="KP9" s="12"/>
      <c r="KQ9" s="12"/>
      <c r="KR9" s="12"/>
      <c r="KS9" s="12"/>
      <c r="KT9" s="12"/>
      <c r="KU9" s="12"/>
      <c r="KV9" s="12"/>
      <c r="KW9" s="12"/>
      <c r="KX9" s="12"/>
      <c r="KY9" s="12"/>
      <c r="KZ9" s="12"/>
      <c r="LA9" s="12"/>
      <c r="LB9" s="12"/>
      <c r="LC9" s="12"/>
      <c r="LD9" s="12"/>
      <c r="LE9" s="12"/>
      <c r="LF9" s="12"/>
      <c r="LG9" s="12"/>
      <c r="LH9" s="12"/>
      <c r="LI9" s="12"/>
      <c r="LJ9" s="12"/>
      <c r="LK9" s="12"/>
      <c r="LL9" s="12"/>
      <c r="LM9" s="12"/>
      <c r="LN9" s="12"/>
      <c r="LO9" s="12"/>
      <c r="LP9" s="12"/>
      <c r="LQ9" s="12"/>
      <c r="LR9" s="12"/>
      <c r="LS9" s="12"/>
      <c r="LT9" s="12"/>
      <c r="LU9" s="12"/>
      <c r="LV9" s="12"/>
      <c r="LW9" s="12"/>
      <c r="LX9" s="12"/>
      <c r="LY9" s="12"/>
      <c r="LZ9" s="12"/>
      <c r="MA9" s="12"/>
      <c r="MB9" s="12"/>
      <c r="MC9" s="12"/>
      <c r="MD9" s="12"/>
      <c r="ME9" s="12"/>
      <c r="MF9" s="12"/>
      <c r="MG9" s="12"/>
      <c r="MH9" s="12"/>
      <c r="MI9" s="12"/>
      <c r="MJ9" s="12"/>
      <c r="MK9" s="12"/>
      <c r="ML9" s="12"/>
      <c r="MM9" s="12"/>
      <c r="MN9" s="12"/>
      <c r="MO9" s="12"/>
      <c r="MP9" s="12"/>
      <c r="MQ9" s="12"/>
      <c r="MR9" s="12"/>
      <c r="MS9" s="12"/>
      <c r="MT9" s="12"/>
      <c r="MU9" s="12"/>
      <c r="MV9" s="12"/>
      <c r="MW9" s="12"/>
      <c r="MX9" s="12"/>
      <c r="MY9" s="12"/>
      <c r="MZ9" s="12"/>
      <c r="NA9" s="12"/>
      <c r="NB9" s="12"/>
      <c r="NC9" s="12"/>
      <c r="ND9" s="12"/>
      <c r="NE9" s="12"/>
      <c r="NF9" s="12"/>
      <c r="NG9" s="12"/>
      <c r="NH9" s="12"/>
      <c r="NI9" s="12"/>
      <c r="NJ9" s="12"/>
      <c r="NK9" s="12"/>
      <c r="NL9" s="12"/>
      <c r="NM9" s="12"/>
      <c r="NN9" s="12"/>
      <c r="NO9" s="12"/>
      <c r="NP9" s="12"/>
      <c r="NQ9" s="12"/>
      <c r="NR9" s="12"/>
      <c r="NS9" s="12"/>
      <c r="NT9" s="12"/>
      <c r="NU9" s="12"/>
      <c r="NV9" s="12"/>
      <c r="NW9" s="12"/>
      <c r="NX9" s="12"/>
      <c r="NY9" s="12"/>
      <c r="NZ9" s="12"/>
      <c r="OA9" s="12"/>
      <c r="OB9" s="12"/>
      <c r="OC9" s="12"/>
      <c r="OD9" s="12"/>
      <c r="OE9" s="12"/>
      <c r="OF9" s="12"/>
      <c r="OG9" s="12"/>
      <c r="OH9" s="12"/>
      <c r="OI9" s="12"/>
      <c r="OJ9" s="12"/>
      <c r="OK9" s="12"/>
      <c r="OL9" s="12"/>
      <c r="OM9" s="12"/>
      <c r="ON9" s="12"/>
      <c r="OO9" s="12"/>
      <c r="OP9" s="12"/>
      <c r="OQ9" s="12"/>
      <c r="OR9" s="12"/>
      <c r="OS9" s="12"/>
      <c r="OT9" s="12"/>
      <c r="OU9" s="12"/>
      <c r="OV9" s="12"/>
      <c r="OW9" s="12"/>
      <c r="OX9" s="12"/>
      <c r="OY9" s="12"/>
      <c r="OZ9" s="12"/>
      <c r="PA9" s="12"/>
      <c r="PB9" s="12"/>
      <c r="PC9" s="12"/>
      <c r="PD9" s="12"/>
      <c r="PE9" s="12"/>
      <c r="PF9" s="12"/>
      <c r="PG9" s="12"/>
      <c r="PH9" s="12"/>
      <c r="PI9" s="12"/>
      <c r="PJ9" s="12"/>
      <c r="PK9" s="12"/>
      <c r="PL9" s="12"/>
      <c r="PM9" s="12"/>
      <c r="PN9" s="12"/>
      <c r="PO9" s="12"/>
      <c r="PP9" s="12"/>
      <c r="PQ9" s="12"/>
      <c r="PR9" s="12"/>
      <c r="PS9" s="12"/>
      <c r="PT9" s="12"/>
      <c r="PU9" s="12"/>
      <c r="PV9" s="12"/>
      <c r="PW9" s="12"/>
      <c r="PX9" s="12"/>
      <c r="PY9" s="12"/>
      <c r="PZ9" s="12"/>
      <c r="QA9" s="12"/>
      <c r="QB9" s="12"/>
      <c r="QC9" s="12"/>
      <c r="QD9" s="12"/>
      <c r="QE9" s="12"/>
      <c r="QF9" s="12"/>
      <c r="QG9" s="12"/>
      <c r="QH9" s="12"/>
      <c r="QI9" s="12"/>
      <c r="QJ9" s="12"/>
      <c r="QK9" s="12"/>
      <c r="QL9" s="12"/>
      <c r="QM9" s="12"/>
      <c r="QN9" s="12"/>
      <c r="QO9" s="12"/>
      <c r="QP9" s="12"/>
      <c r="QQ9" s="12"/>
      <c r="QR9" s="12"/>
      <c r="QS9" s="12"/>
      <c r="QT9" s="12"/>
      <c r="QU9" s="12"/>
      <c r="QV9" s="12"/>
      <c r="QW9" s="12"/>
      <c r="QX9" s="12"/>
      <c r="QY9" s="12"/>
      <c r="QZ9" s="12"/>
      <c r="RA9" s="12"/>
      <c r="RB9" s="12"/>
      <c r="RC9" s="12"/>
      <c r="RD9" s="12"/>
      <c r="RE9" s="12"/>
      <c r="RF9" s="12"/>
      <c r="RG9" s="12"/>
      <c r="RH9" s="12"/>
      <c r="RI9" s="12"/>
      <c r="RJ9" s="12"/>
      <c r="RK9" s="12"/>
      <c r="RL9" s="12"/>
      <c r="RM9" s="12"/>
      <c r="RN9" s="12"/>
      <c r="RO9" s="12"/>
      <c r="RP9" s="12"/>
      <c r="RQ9" s="12"/>
      <c r="RR9" s="12"/>
      <c r="RS9" s="12"/>
      <c r="RT9" s="12"/>
      <c r="RU9" s="12"/>
      <c r="RV9" s="12"/>
      <c r="RW9" s="12"/>
      <c r="RX9" s="12"/>
      <c r="RY9" s="12"/>
      <c r="RZ9" s="12"/>
      <c r="SA9" s="12"/>
      <c r="SB9" s="12"/>
      <c r="SC9" s="12"/>
      <c r="SD9" s="12"/>
      <c r="SE9" s="12"/>
      <c r="SF9" s="12"/>
      <c r="SG9" s="12"/>
      <c r="SH9" s="12"/>
      <c r="SI9" s="12"/>
      <c r="SJ9" s="12"/>
      <c r="SK9" s="12"/>
      <c r="SL9" s="12"/>
      <c r="SM9" s="12"/>
      <c r="SN9" s="12"/>
      <c r="SO9" s="12"/>
      <c r="SP9" s="12"/>
      <c r="SQ9" s="12"/>
      <c r="SR9" s="12"/>
      <c r="SS9" s="12"/>
      <c r="ST9" s="12"/>
      <c r="SU9" s="12"/>
      <c r="SV9" s="12"/>
      <c r="SW9" s="12"/>
      <c r="SX9" s="12"/>
      <c r="SY9" s="12"/>
      <c r="SZ9" s="12"/>
      <c r="TA9" s="12"/>
      <c r="TB9" s="12"/>
      <c r="TC9" s="12"/>
      <c r="TD9" s="12"/>
      <c r="TE9" s="12"/>
      <c r="TF9" s="12"/>
      <c r="TG9" s="12"/>
      <c r="TH9" s="12"/>
      <c r="TI9" s="12"/>
      <c r="TJ9" s="12"/>
      <c r="TK9" s="12"/>
      <c r="TL9" s="12"/>
      <c r="TM9" s="12"/>
      <c r="TN9" s="12"/>
      <c r="TO9" s="12"/>
      <c r="TP9" s="12"/>
      <c r="TQ9" s="12"/>
      <c r="TR9" s="12"/>
      <c r="TS9" s="12"/>
      <c r="TT9" s="12"/>
      <c r="TU9" s="12"/>
      <c r="TV9" s="12"/>
      <c r="TW9" s="12"/>
      <c r="TX9" s="12"/>
      <c r="TY9" s="12"/>
      <c r="TZ9" s="12"/>
      <c r="UA9" s="12"/>
      <c r="UB9" s="12"/>
      <c r="UC9" s="12"/>
      <c r="UD9" s="12"/>
      <c r="UE9" s="12"/>
      <c r="UF9" s="12"/>
      <c r="UG9" s="12"/>
      <c r="UH9" s="12"/>
      <c r="UI9" s="12"/>
      <c r="UJ9" s="12"/>
      <c r="UK9" s="12"/>
      <c r="UL9" s="12"/>
      <c r="UM9" s="12"/>
      <c r="UN9" s="12"/>
      <c r="UO9" s="12"/>
      <c r="UP9" s="12"/>
      <c r="UQ9" s="12"/>
      <c r="UR9" s="12"/>
      <c r="US9" s="12"/>
      <c r="UT9" s="12"/>
      <c r="UU9" s="12"/>
      <c r="UV9" s="12"/>
      <c r="UW9" s="12"/>
      <c r="UX9" s="12"/>
      <c r="UY9" s="12"/>
      <c r="UZ9" s="12"/>
      <c r="VA9" s="12"/>
      <c r="VB9" s="12"/>
      <c r="VC9" s="12"/>
      <c r="VD9" s="12"/>
      <c r="VE9" s="12"/>
      <c r="VF9" s="12"/>
      <c r="VG9" s="12"/>
      <c r="VH9" s="12"/>
      <c r="VI9" s="12"/>
      <c r="VJ9" s="12"/>
      <c r="VK9" s="12"/>
      <c r="VL9" s="12"/>
      <c r="VM9" s="12"/>
      <c r="VN9" s="12"/>
      <c r="VO9" s="12"/>
      <c r="VP9" s="12"/>
      <c r="VQ9" s="12"/>
      <c r="VR9" s="12"/>
      <c r="VS9" s="12"/>
      <c r="VT9" s="12"/>
      <c r="VU9" s="12"/>
      <c r="VV9" s="12"/>
      <c r="VW9" s="12"/>
      <c r="VX9" s="12"/>
      <c r="VY9" s="12"/>
      <c r="VZ9" s="12"/>
      <c r="WA9" s="12"/>
      <c r="WB9" s="12"/>
      <c r="WC9" s="12"/>
      <c r="WD9" s="12"/>
      <c r="WE9" s="12"/>
      <c r="WF9" s="12"/>
      <c r="WG9" s="12"/>
      <c r="WH9" s="12"/>
      <c r="WI9" s="12"/>
      <c r="WJ9" s="12"/>
      <c r="WK9" s="12"/>
      <c r="WL9" s="12"/>
      <c r="WM9" s="12"/>
      <c r="WN9" s="12"/>
      <c r="WO9" s="12"/>
      <c r="WP9" s="12"/>
      <c r="WQ9" s="12"/>
      <c r="WR9" s="12"/>
      <c r="WS9" s="12"/>
      <c r="WT9" s="12"/>
      <c r="WU9" s="12"/>
      <c r="WV9" s="12"/>
      <c r="WW9" s="12"/>
      <c r="WX9" s="12"/>
      <c r="WY9" s="12"/>
      <c r="WZ9" s="12"/>
      <c r="XA9" s="12"/>
      <c r="XB9" s="12"/>
      <c r="XC9" s="12"/>
      <c r="XD9" s="12"/>
      <c r="XE9" s="12"/>
      <c r="XF9" s="12"/>
      <c r="XG9" s="12"/>
      <c r="XH9" s="12"/>
      <c r="XI9" s="12"/>
      <c r="XJ9" s="12"/>
      <c r="XK9" s="12"/>
      <c r="XL9" s="12"/>
      <c r="XM9" s="12"/>
      <c r="XN9" s="12"/>
      <c r="XO9" s="12"/>
      <c r="XP9" s="12"/>
      <c r="XQ9" s="12"/>
      <c r="XR9" s="12"/>
      <c r="XS9" s="12"/>
      <c r="XT9" s="12"/>
      <c r="XU9" s="12"/>
      <c r="XV9" s="12"/>
      <c r="XW9" s="12"/>
      <c r="XX9" s="12"/>
      <c r="XY9" s="12"/>
      <c r="XZ9" s="12"/>
      <c r="YA9" s="12"/>
      <c r="YB9" s="12"/>
      <c r="YC9" s="12"/>
      <c r="YD9" s="12"/>
      <c r="YE9" s="12"/>
      <c r="YF9" s="12"/>
      <c r="YG9" s="12"/>
      <c r="YH9" s="12"/>
      <c r="YI9" s="12"/>
      <c r="YJ9" s="12"/>
      <c r="YK9" s="12"/>
      <c r="YL9" s="12"/>
      <c r="YM9" s="12"/>
      <c r="YN9" s="12"/>
      <c r="YO9" s="12"/>
      <c r="YP9" s="12"/>
      <c r="YQ9" s="12"/>
      <c r="YR9" s="12"/>
      <c r="YS9" s="12"/>
      <c r="YT9" s="12"/>
      <c r="YU9" s="12"/>
      <c r="YV9" s="12"/>
      <c r="YW9" s="12"/>
      <c r="YX9" s="12"/>
      <c r="YY9" s="12"/>
      <c r="YZ9" s="12"/>
      <c r="ZA9" s="12"/>
      <c r="ZB9" s="12"/>
      <c r="ZC9" s="12"/>
      <c r="ZD9" s="12"/>
      <c r="ZE9" s="12"/>
      <c r="ZF9" s="12"/>
      <c r="ZG9" s="12"/>
      <c r="ZH9" s="12"/>
      <c r="ZI9" s="12"/>
      <c r="ZJ9" s="12"/>
      <c r="ZK9" s="12"/>
      <c r="ZL9" s="12"/>
      <c r="ZM9" s="12"/>
      <c r="ZN9" s="12"/>
      <c r="ZO9" s="12"/>
      <c r="ZP9" s="12"/>
      <c r="ZQ9" s="12"/>
      <c r="ZR9" s="12"/>
      <c r="ZS9" s="12"/>
      <c r="ZT9" s="12"/>
      <c r="ZU9" s="12"/>
      <c r="ZV9" s="12"/>
      <c r="ZW9" s="12"/>
      <c r="ZX9" s="12"/>
      <c r="ZY9" s="12"/>
      <c r="ZZ9" s="12"/>
      <c r="AAA9" s="12"/>
      <c r="AAB9" s="12"/>
      <c r="AAC9" s="12"/>
      <c r="AAD9" s="12"/>
      <c r="AAE9" s="12"/>
      <c r="AAF9" s="12"/>
      <c r="AAG9" s="12"/>
      <c r="AAH9" s="12"/>
      <c r="AAI9" s="12"/>
      <c r="AAJ9" s="12"/>
      <c r="AAK9" s="12"/>
      <c r="AAL9" s="12"/>
      <c r="AAM9" s="12"/>
      <c r="AAN9" s="12"/>
      <c r="AAO9" s="12"/>
      <c r="AAP9" s="12"/>
      <c r="AAQ9" s="12"/>
      <c r="AAR9" s="12"/>
      <c r="AAS9" s="12"/>
      <c r="AAT9" s="12"/>
      <c r="AAU9" s="12"/>
      <c r="AAV9" s="12"/>
      <c r="AAW9" s="12"/>
      <c r="AAX9" s="12"/>
      <c r="AAY9" s="12"/>
      <c r="AAZ9" s="12"/>
      <c r="ABA9" s="12"/>
      <c r="ABB9" s="12"/>
      <c r="ABC9" s="12"/>
      <c r="ABD9" s="12"/>
      <c r="ABE9" s="12"/>
      <c r="ABF9" s="12"/>
      <c r="ABG9" s="12"/>
      <c r="ABH9" s="12"/>
      <c r="ABI9" s="12"/>
      <c r="ABJ9" s="12"/>
      <c r="ABK9" s="12"/>
      <c r="ABL9" s="12"/>
      <c r="ABM9" s="12"/>
      <c r="ABN9" s="12"/>
      <c r="ABO9" s="12"/>
      <c r="ABP9" s="12"/>
      <c r="ABQ9" s="12"/>
      <c r="ABR9" s="12"/>
      <c r="ABS9" s="12"/>
      <c r="ABT9" s="12"/>
      <c r="ABU9" s="12"/>
      <c r="ABV9" s="12"/>
      <c r="ABW9" s="12"/>
      <c r="ABX9" s="12"/>
      <c r="ABY9" s="12"/>
      <c r="ABZ9" s="12"/>
      <c r="ACA9" s="12"/>
      <c r="ACB9" s="12"/>
      <c r="ACC9" s="12"/>
      <c r="ACD9" s="12"/>
      <c r="ACE9" s="12"/>
      <c r="ACF9" s="12"/>
      <c r="ACG9" s="12"/>
      <c r="ACH9" s="12"/>
      <c r="ACI9" s="12"/>
      <c r="ACJ9" s="12"/>
      <c r="ACK9" s="12"/>
      <c r="ACL9" s="12"/>
      <c r="ACM9" s="12"/>
      <c r="ACN9" s="12"/>
      <c r="ACO9" s="12"/>
      <c r="ACP9" s="12"/>
      <c r="ACQ9" s="12"/>
      <c r="ACR9" s="12"/>
      <c r="ACS9" s="12"/>
      <c r="ACT9" s="12"/>
      <c r="ACU9" s="12"/>
      <c r="ACV9" s="12"/>
      <c r="ACW9" s="12"/>
      <c r="ACX9" s="12"/>
      <c r="ACY9" s="12"/>
      <c r="ACZ9" s="12"/>
      <c r="ADA9" s="12"/>
      <c r="ADB9" s="12"/>
      <c r="ADC9" s="12"/>
      <c r="ADD9" s="12"/>
      <c r="ADE9" s="12"/>
      <c r="ADF9" s="12"/>
      <c r="ADG9" s="12"/>
      <c r="ADH9" s="12"/>
      <c r="ADI9" s="12"/>
      <c r="ADJ9" s="12"/>
      <c r="ADK9" s="12"/>
      <c r="ADL9" s="12"/>
      <c r="ADM9" s="12"/>
      <c r="ADN9" s="12"/>
      <c r="ADO9" s="12"/>
      <c r="ADP9" s="12"/>
      <c r="ADQ9" s="12"/>
      <c r="ADR9" s="12"/>
      <c r="ADS9" s="12"/>
      <c r="ADT9" s="12"/>
      <c r="ADU9" s="12"/>
      <c r="ADV9" s="12"/>
      <c r="ADW9" s="12"/>
      <c r="ADX9" s="12"/>
      <c r="ADY9" s="12"/>
      <c r="ADZ9" s="12"/>
      <c r="AEA9" s="12"/>
      <c r="AEB9" s="12"/>
      <c r="AEC9" s="12"/>
      <c r="AED9" s="12"/>
      <c r="AEE9" s="12"/>
      <c r="AEF9" s="12"/>
      <c r="AEG9" s="12"/>
      <c r="AEH9" s="12"/>
      <c r="AEI9" s="12"/>
      <c r="AEJ9" s="12"/>
      <c r="AEK9" s="12"/>
      <c r="AEL9" s="12"/>
      <c r="AEM9" s="12"/>
      <c r="AEN9" s="12"/>
      <c r="AEO9" s="12"/>
      <c r="AEP9" s="12"/>
      <c r="AEQ9" s="12"/>
      <c r="AER9" s="12"/>
      <c r="AES9" s="12"/>
      <c r="AET9" s="12"/>
      <c r="AEU9" s="12"/>
      <c r="AEV9" s="12"/>
      <c r="AEW9" s="12"/>
      <c r="AEX9" s="12"/>
      <c r="AEY9" s="12"/>
      <c r="AEZ9" s="12"/>
      <c r="AFA9" s="12"/>
      <c r="AFB9" s="12"/>
      <c r="AFC9" s="12"/>
      <c r="AFD9" s="12"/>
      <c r="AFE9" s="12"/>
      <c r="AFF9" s="12"/>
      <c r="AFG9" s="12"/>
      <c r="AFH9" s="12"/>
      <c r="AFI9" s="12"/>
      <c r="AFJ9" s="12"/>
      <c r="AFK9" s="12"/>
      <c r="AFL9" s="12"/>
      <c r="AFM9" s="12"/>
      <c r="AFN9" s="12"/>
      <c r="AFO9" s="12"/>
      <c r="AFP9" s="12"/>
      <c r="AFQ9" s="12"/>
      <c r="AFR9" s="12"/>
      <c r="AFS9" s="12"/>
      <c r="AFT9" s="12"/>
      <c r="AFU9" s="12"/>
      <c r="AFV9" s="12"/>
      <c r="AFW9" s="12"/>
      <c r="AFX9" s="12"/>
      <c r="AFY9" s="12"/>
      <c r="AFZ9" s="12"/>
      <c r="AGA9" s="12"/>
      <c r="AGB9" s="12"/>
      <c r="AGC9" s="12"/>
      <c r="AGD9" s="12"/>
      <c r="AGE9" s="12"/>
      <c r="AGF9" s="12"/>
      <c r="AGG9" s="12"/>
      <c r="AGH9" s="12"/>
      <c r="AGI9" s="12"/>
      <c r="AGJ9" s="12"/>
      <c r="AGK9" s="12"/>
      <c r="AGL9" s="12"/>
      <c r="AGM9" s="12"/>
      <c r="AGN9" s="12"/>
      <c r="AGO9" s="12"/>
      <c r="AGP9" s="12"/>
    </row>
    <row r="10" spans="1:874" s="17" customFormat="1" ht="18.75" x14ac:dyDescent="0.3">
      <c r="A10" s="12"/>
      <c r="B10" s="12"/>
      <c r="C10" s="12"/>
      <c r="D10" s="12"/>
      <c r="E10" s="12"/>
      <c r="F10" s="12"/>
      <c r="G10" s="12"/>
      <c r="H10" s="12"/>
      <c r="I10" s="12"/>
      <c r="J10" s="12"/>
      <c r="K10" s="12"/>
      <c r="L10" s="12"/>
      <c r="M10" s="12"/>
      <c r="N10" s="12"/>
      <c r="O10" s="12"/>
      <c r="P10" s="12"/>
      <c r="Q10" s="12"/>
      <c r="R10" s="12"/>
      <c r="S10" s="12"/>
      <c r="T10" s="12"/>
      <c r="U10" s="13"/>
      <c r="V10" s="13"/>
      <c r="W10" s="13"/>
      <c r="X10" s="13"/>
      <c r="Y10" s="13"/>
      <c r="Z10" s="13"/>
      <c r="AA10" s="13"/>
      <c r="AB10" s="13"/>
      <c r="AC10" s="13"/>
      <c r="AD10" s="13"/>
      <c r="AE10" s="13"/>
      <c r="AF10" s="13"/>
      <c r="AG10" s="13"/>
      <c r="AH10" s="13"/>
      <c r="AI10" s="12"/>
      <c r="AJ10" s="12"/>
      <c r="AK10" s="12"/>
      <c r="AL10" s="12"/>
      <c r="AM10" s="12"/>
      <c r="AN10" s="12"/>
      <c r="AO10" s="14"/>
      <c r="AP10" s="15"/>
      <c r="AQ10" s="12"/>
      <c r="AR10" s="12"/>
      <c r="AS10" s="16"/>
      <c r="AT10" s="16"/>
      <c r="AU10" s="16"/>
      <c r="AV10" s="23"/>
      <c r="AW10" s="23"/>
      <c r="AX10" s="23"/>
      <c r="AY10" s="23"/>
      <c r="AZ10" s="23"/>
      <c r="BA10" s="23"/>
      <c r="BB10" s="23"/>
      <c r="BC10" s="23"/>
      <c r="BD10" s="23"/>
      <c r="BE10" s="23"/>
      <c r="BF10" s="23"/>
      <c r="BG10" s="23"/>
      <c r="BH10" s="23"/>
      <c r="BI10" s="23"/>
      <c r="BJ10" s="23"/>
      <c r="BK10" s="23"/>
      <c r="BL10" s="23"/>
      <c r="BM10" s="23"/>
      <c r="BN10" s="23"/>
      <c r="BO10" s="23"/>
      <c r="BP10" s="23"/>
      <c r="BQ10" s="23"/>
      <c r="BR10" s="23"/>
      <c r="BS10" s="23"/>
      <c r="BT10" s="23"/>
      <c r="BU10" s="23"/>
      <c r="BV10" s="23"/>
      <c r="BW10" s="23"/>
      <c r="BX10" s="23"/>
      <c r="BY10" s="23"/>
      <c r="BZ10" s="23"/>
      <c r="CA10" s="23"/>
      <c r="CB10" s="23"/>
      <c r="CC10" s="23"/>
      <c r="CD10" s="23"/>
      <c r="CE10" s="23"/>
      <c r="CF10" s="23"/>
      <c r="CG10" s="23"/>
      <c r="CH10" s="23"/>
      <c r="CI10" s="23"/>
      <c r="CJ10" s="23"/>
      <c r="CK10" s="23"/>
      <c r="CL10" s="23"/>
      <c r="CM10" s="23"/>
      <c r="CN10" s="23"/>
      <c r="CO10" s="23"/>
      <c r="CP10" s="23"/>
      <c r="CQ10" s="23"/>
      <c r="CR10" s="23"/>
      <c r="CS10" s="23"/>
      <c r="CT10" s="23"/>
      <c r="CU10" s="23"/>
      <c r="CV10" s="23"/>
      <c r="CW10" s="23"/>
      <c r="CX10" s="23"/>
      <c r="CY10" s="23"/>
      <c r="CZ10" s="23"/>
      <c r="DA10" s="23"/>
      <c r="DB10" s="23"/>
      <c r="DC10" s="23"/>
      <c r="DD10" s="23"/>
      <c r="DE10" s="23"/>
      <c r="DF10" s="23"/>
      <c r="DG10" s="23"/>
      <c r="DH10" s="23"/>
      <c r="DI10" s="23"/>
      <c r="DJ10" s="23"/>
      <c r="DK10" s="23"/>
      <c r="DL10" s="23"/>
      <c r="DM10" s="23"/>
      <c r="DN10" s="23"/>
      <c r="DO10" s="23"/>
      <c r="DP10" s="23"/>
      <c r="DQ10" s="23"/>
      <c r="DR10" s="23"/>
      <c r="DS10" s="23"/>
      <c r="DT10" s="23"/>
      <c r="DU10" s="23"/>
      <c r="DV10" s="23"/>
      <c r="DW10" s="23"/>
      <c r="DX10" s="23"/>
      <c r="DY10" s="23"/>
      <c r="DZ10" s="23"/>
      <c r="EA10" s="23"/>
      <c r="EB10" s="23"/>
      <c r="EC10" s="23"/>
      <c r="ED10" s="23"/>
      <c r="EE10" s="23"/>
      <c r="EF10" s="23"/>
      <c r="EG10" s="23"/>
      <c r="EH10" s="23"/>
      <c r="EI10" s="23"/>
      <c r="EJ10" s="23"/>
      <c r="EK10" s="23"/>
      <c r="EL10" s="23"/>
      <c r="EM10" s="23"/>
      <c r="EN10" s="23"/>
      <c r="EO10" s="23"/>
      <c r="EP10" s="23"/>
      <c r="EQ10" s="23"/>
      <c r="ER10" s="23"/>
      <c r="ES10" s="23"/>
      <c r="ET10" s="23"/>
      <c r="EU10" s="23"/>
      <c r="EV10" s="23"/>
      <c r="EW10" s="23"/>
      <c r="EX10" s="23"/>
      <c r="EY10" s="12"/>
      <c r="EZ10" s="12"/>
      <c r="FA10" s="12"/>
      <c r="FB10" s="12"/>
      <c r="FC10" s="12"/>
      <c r="FD10" s="12"/>
      <c r="FE10" s="12"/>
      <c r="FF10" s="12"/>
      <c r="FG10" s="12"/>
      <c r="FH10" s="12"/>
      <c r="FI10" s="12"/>
      <c r="FJ10" s="12"/>
      <c r="FK10" s="12"/>
      <c r="FL10" s="12"/>
      <c r="FM10" s="12"/>
      <c r="FN10" s="12"/>
      <c r="FO10" s="12"/>
      <c r="FP10" s="12"/>
      <c r="FQ10" s="12"/>
      <c r="FR10" s="12"/>
      <c r="FS10" s="12"/>
      <c r="FT10" s="12"/>
      <c r="FU10" s="12"/>
      <c r="FV10" s="12"/>
      <c r="FW10" s="12"/>
      <c r="FX10" s="12"/>
      <c r="FY10" s="12"/>
      <c r="FZ10" s="12"/>
      <c r="GA10" s="12"/>
      <c r="GB10" s="12"/>
      <c r="GC10" s="12"/>
      <c r="GD10" s="12"/>
      <c r="GE10" s="12"/>
      <c r="GF10" s="12"/>
      <c r="GG10" s="12"/>
      <c r="GH10" s="12"/>
      <c r="GI10" s="12"/>
      <c r="GJ10" s="12"/>
      <c r="GK10" s="12"/>
      <c r="GL10" s="12"/>
      <c r="GM10" s="12"/>
      <c r="GN10" s="12"/>
      <c r="GO10" s="12"/>
      <c r="GP10" s="12"/>
      <c r="GQ10" s="12"/>
      <c r="GR10" s="12"/>
      <c r="GS10" s="12"/>
      <c r="GT10" s="12"/>
      <c r="GU10" s="12"/>
      <c r="GV10" s="12"/>
      <c r="GW10" s="12"/>
      <c r="GX10" s="12"/>
      <c r="GY10" s="12"/>
      <c r="GZ10" s="12"/>
      <c r="HA10" s="12"/>
      <c r="HB10" s="12"/>
      <c r="HC10" s="12"/>
      <c r="HD10" s="12"/>
      <c r="HE10" s="12"/>
      <c r="HF10" s="12"/>
      <c r="HG10" s="12"/>
      <c r="HH10" s="12"/>
      <c r="HI10" s="12"/>
      <c r="HJ10" s="12"/>
      <c r="HK10" s="12"/>
      <c r="HL10" s="12"/>
      <c r="HM10" s="12"/>
      <c r="HN10" s="12"/>
      <c r="HO10" s="12"/>
      <c r="HP10" s="12"/>
      <c r="HQ10" s="12"/>
      <c r="HR10" s="12"/>
      <c r="HS10" s="12"/>
      <c r="HT10" s="12"/>
      <c r="HU10" s="12"/>
      <c r="HV10" s="12"/>
      <c r="HW10" s="12"/>
      <c r="HX10" s="12"/>
      <c r="HY10" s="12"/>
      <c r="HZ10" s="12"/>
      <c r="IA10" s="12"/>
      <c r="IB10" s="12"/>
      <c r="IC10" s="12"/>
      <c r="ID10" s="12"/>
      <c r="IE10" s="12"/>
      <c r="IF10" s="12"/>
      <c r="IG10" s="12"/>
      <c r="IH10" s="12"/>
      <c r="II10" s="12"/>
      <c r="IJ10" s="12"/>
      <c r="IK10" s="12"/>
      <c r="IL10" s="12"/>
      <c r="IM10" s="12"/>
      <c r="IN10" s="12"/>
      <c r="IO10" s="12"/>
      <c r="IP10" s="12"/>
      <c r="IQ10" s="12"/>
      <c r="IR10" s="12"/>
      <c r="IS10" s="12"/>
      <c r="IT10" s="12"/>
      <c r="IU10" s="12"/>
      <c r="IV10" s="12"/>
      <c r="IW10" s="12"/>
      <c r="IX10" s="12"/>
      <c r="IY10" s="12"/>
      <c r="IZ10" s="12"/>
      <c r="JA10" s="12"/>
      <c r="JB10" s="12"/>
      <c r="JC10" s="12"/>
      <c r="JD10" s="12"/>
      <c r="JE10" s="12"/>
      <c r="JF10" s="12"/>
      <c r="JG10" s="12"/>
      <c r="JH10" s="12"/>
      <c r="JI10" s="12"/>
      <c r="JJ10" s="12"/>
      <c r="JK10" s="12"/>
      <c r="JL10" s="12"/>
      <c r="JM10" s="12"/>
      <c r="JN10" s="12"/>
      <c r="JO10" s="12"/>
      <c r="JP10" s="12"/>
      <c r="JQ10" s="12"/>
      <c r="JR10" s="12"/>
      <c r="JS10" s="12"/>
      <c r="JT10" s="12"/>
      <c r="JU10" s="12"/>
      <c r="JV10" s="12"/>
      <c r="JW10" s="12"/>
      <c r="JX10" s="12"/>
      <c r="JY10" s="12"/>
      <c r="JZ10" s="12"/>
      <c r="KA10" s="12"/>
      <c r="KB10" s="12"/>
      <c r="KC10" s="12"/>
      <c r="KD10" s="12"/>
      <c r="KE10" s="12"/>
      <c r="KF10" s="12"/>
      <c r="KG10" s="12"/>
      <c r="KH10" s="12"/>
      <c r="KI10" s="12"/>
      <c r="KJ10" s="12"/>
      <c r="KK10" s="12"/>
      <c r="KL10" s="12"/>
      <c r="KM10" s="12"/>
      <c r="KN10" s="12"/>
      <c r="KO10" s="12"/>
      <c r="KP10" s="12"/>
      <c r="KQ10" s="12"/>
      <c r="KR10" s="12"/>
      <c r="KS10" s="12"/>
      <c r="KT10" s="12"/>
      <c r="KU10" s="12"/>
      <c r="KV10" s="12"/>
      <c r="KW10" s="12"/>
      <c r="KX10" s="12"/>
      <c r="KY10" s="12"/>
      <c r="KZ10" s="12"/>
      <c r="LA10" s="12"/>
      <c r="LB10" s="12"/>
      <c r="LC10" s="12"/>
      <c r="LD10" s="12"/>
      <c r="LE10" s="12"/>
      <c r="LF10" s="12"/>
      <c r="LG10" s="12"/>
      <c r="LH10" s="12"/>
      <c r="LI10" s="12"/>
      <c r="LJ10" s="12"/>
      <c r="LK10" s="12"/>
      <c r="LL10" s="12"/>
      <c r="LM10" s="12"/>
      <c r="LN10" s="12"/>
      <c r="LO10" s="12"/>
      <c r="LP10" s="12"/>
      <c r="LQ10" s="12"/>
      <c r="LR10" s="12"/>
      <c r="LS10" s="12"/>
      <c r="LT10" s="12"/>
      <c r="LU10" s="12"/>
      <c r="LV10" s="12"/>
      <c r="LW10" s="12"/>
      <c r="LX10" s="12"/>
      <c r="LY10" s="12"/>
      <c r="LZ10" s="12"/>
      <c r="MA10" s="12"/>
      <c r="MB10" s="12"/>
      <c r="MC10" s="12"/>
      <c r="MD10" s="12"/>
      <c r="ME10" s="12"/>
      <c r="MF10" s="12"/>
      <c r="MG10" s="12"/>
      <c r="MH10" s="12"/>
      <c r="MI10" s="12"/>
      <c r="MJ10" s="12"/>
      <c r="MK10" s="12"/>
      <c r="ML10" s="12"/>
      <c r="MM10" s="12"/>
      <c r="MN10" s="12"/>
      <c r="MO10" s="12"/>
      <c r="MP10" s="12"/>
      <c r="MQ10" s="12"/>
      <c r="MR10" s="12"/>
      <c r="MS10" s="12"/>
      <c r="MT10" s="12"/>
      <c r="MU10" s="12"/>
      <c r="MV10" s="12"/>
      <c r="MW10" s="12"/>
      <c r="MX10" s="12"/>
      <c r="MY10" s="12"/>
      <c r="MZ10" s="12"/>
      <c r="NA10" s="12"/>
      <c r="NB10" s="12"/>
      <c r="NC10" s="12"/>
      <c r="ND10" s="12"/>
      <c r="NE10" s="12"/>
      <c r="NF10" s="12"/>
      <c r="NG10" s="12"/>
      <c r="NH10" s="12"/>
      <c r="NI10" s="12"/>
      <c r="NJ10" s="12"/>
      <c r="NK10" s="12"/>
      <c r="NL10" s="12"/>
      <c r="NM10" s="12"/>
      <c r="NN10" s="12"/>
      <c r="NO10" s="12"/>
      <c r="NP10" s="12"/>
      <c r="NQ10" s="12"/>
      <c r="NR10" s="12"/>
      <c r="NS10" s="12"/>
      <c r="NT10" s="12"/>
      <c r="NU10" s="12"/>
      <c r="NV10" s="12"/>
      <c r="NW10" s="12"/>
      <c r="NX10" s="12"/>
      <c r="NY10" s="12"/>
      <c r="NZ10" s="12"/>
      <c r="OA10" s="12"/>
      <c r="OB10" s="12"/>
      <c r="OC10" s="12"/>
      <c r="OD10" s="12"/>
      <c r="OE10" s="12"/>
      <c r="OF10" s="12"/>
      <c r="OG10" s="12"/>
      <c r="OH10" s="12"/>
      <c r="OI10" s="12"/>
      <c r="OJ10" s="12"/>
      <c r="OK10" s="12"/>
      <c r="OL10" s="12"/>
      <c r="OM10" s="12"/>
      <c r="ON10" s="12"/>
      <c r="OO10" s="12"/>
      <c r="OP10" s="12"/>
      <c r="OQ10" s="12"/>
      <c r="OR10" s="12"/>
      <c r="OS10" s="12"/>
      <c r="OT10" s="12"/>
      <c r="OU10" s="12"/>
      <c r="OV10" s="12"/>
      <c r="OW10" s="12"/>
      <c r="OX10" s="12"/>
      <c r="OY10" s="12"/>
      <c r="OZ10" s="12"/>
      <c r="PA10" s="12"/>
      <c r="PB10" s="12"/>
      <c r="PC10" s="12"/>
      <c r="PD10" s="12"/>
      <c r="PE10" s="12"/>
      <c r="PF10" s="12"/>
      <c r="PG10" s="12"/>
      <c r="PH10" s="12"/>
      <c r="PI10" s="12"/>
      <c r="PJ10" s="12"/>
      <c r="PK10" s="12"/>
      <c r="PL10" s="12"/>
      <c r="PM10" s="12"/>
      <c r="PN10" s="12"/>
      <c r="PO10" s="12"/>
      <c r="PP10" s="12"/>
      <c r="PQ10" s="12"/>
      <c r="PR10" s="12"/>
      <c r="PS10" s="12"/>
      <c r="PT10" s="12"/>
      <c r="PU10" s="12"/>
      <c r="PV10" s="12"/>
      <c r="PW10" s="12"/>
      <c r="PX10" s="12"/>
      <c r="PY10" s="12"/>
      <c r="PZ10" s="12"/>
      <c r="QA10" s="12"/>
      <c r="QB10" s="12"/>
      <c r="QC10" s="12"/>
      <c r="QD10" s="12"/>
      <c r="QE10" s="12"/>
      <c r="QF10" s="12"/>
      <c r="QG10" s="12"/>
      <c r="QH10" s="12"/>
      <c r="QI10" s="12"/>
      <c r="QJ10" s="12"/>
      <c r="QK10" s="12"/>
      <c r="QL10" s="12"/>
      <c r="QM10" s="12"/>
      <c r="QN10" s="12"/>
      <c r="QO10" s="12"/>
      <c r="QP10" s="12"/>
      <c r="QQ10" s="12"/>
      <c r="QR10" s="12"/>
      <c r="QS10" s="12"/>
      <c r="QT10" s="12"/>
      <c r="QU10" s="12"/>
      <c r="QV10" s="12"/>
      <c r="QW10" s="12"/>
      <c r="QX10" s="12"/>
      <c r="QY10" s="12"/>
      <c r="QZ10" s="12"/>
      <c r="RA10" s="12"/>
      <c r="RB10" s="12"/>
      <c r="RC10" s="12"/>
      <c r="RD10" s="12"/>
      <c r="RE10" s="12"/>
      <c r="RF10" s="12"/>
      <c r="RG10" s="12"/>
      <c r="RH10" s="12"/>
      <c r="RI10" s="12"/>
      <c r="RJ10" s="12"/>
      <c r="RK10" s="12"/>
      <c r="RL10" s="12"/>
      <c r="RM10" s="12"/>
      <c r="RN10" s="12"/>
      <c r="RO10" s="12"/>
      <c r="RP10" s="12"/>
      <c r="RQ10" s="12"/>
      <c r="RR10" s="12"/>
      <c r="RS10" s="12"/>
      <c r="RT10" s="12"/>
      <c r="RU10" s="12"/>
      <c r="RV10" s="12"/>
      <c r="RW10" s="12"/>
      <c r="RX10" s="12"/>
      <c r="RY10" s="12"/>
      <c r="RZ10" s="12"/>
      <c r="SA10" s="12"/>
      <c r="SB10" s="12"/>
      <c r="SC10" s="12"/>
      <c r="SD10" s="12"/>
      <c r="SE10" s="12"/>
      <c r="SF10" s="12"/>
      <c r="SG10" s="12"/>
      <c r="SH10" s="12"/>
      <c r="SI10" s="12"/>
      <c r="SJ10" s="12"/>
      <c r="SK10" s="12"/>
      <c r="SL10" s="12"/>
      <c r="SM10" s="12"/>
      <c r="SN10" s="12"/>
      <c r="SO10" s="12"/>
      <c r="SP10" s="12"/>
      <c r="SQ10" s="12"/>
      <c r="SR10" s="12"/>
      <c r="SS10" s="12"/>
      <c r="ST10" s="12"/>
      <c r="SU10" s="12"/>
      <c r="SV10" s="12"/>
      <c r="SW10" s="12"/>
      <c r="SX10" s="12"/>
      <c r="SY10" s="12"/>
      <c r="SZ10" s="12"/>
      <c r="TA10" s="12"/>
      <c r="TB10" s="12"/>
      <c r="TC10" s="12"/>
      <c r="TD10" s="12"/>
      <c r="TE10" s="12"/>
      <c r="TF10" s="12"/>
      <c r="TG10" s="12"/>
      <c r="TH10" s="12"/>
      <c r="TI10" s="12"/>
      <c r="TJ10" s="12"/>
      <c r="TK10" s="12"/>
      <c r="TL10" s="12"/>
      <c r="TM10" s="12"/>
      <c r="TN10" s="12"/>
      <c r="TO10" s="12"/>
      <c r="TP10" s="12"/>
      <c r="TQ10" s="12"/>
      <c r="TR10" s="12"/>
      <c r="TS10" s="12"/>
      <c r="TT10" s="12"/>
      <c r="TU10" s="12"/>
      <c r="TV10" s="12"/>
      <c r="TW10" s="12"/>
      <c r="TX10" s="12"/>
      <c r="TY10" s="12"/>
      <c r="TZ10" s="12"/>
      <c r="UA10" s="12"/>
      <c r="UB10" s="12"/>
      <c r="UC10" s="12"/>
      <c r="UD10" s="12"/>
      <c r="UE10" s="12"/>
      <c r="UF10" s="12"/>
      <c r="UG10" s="12"/>
      <c r="UH10" s="12"/>
      <c r="UI10" s="12"/>
      <c r="UJ10" s="12"/>
      <c r="UK10" s="12"/>
      <c r="UL10" s="12"/>
      <c r="UM10" s="12"/>
      <c r="UN10" s="12"/>
      <c r="UO10" s="12"/>
      <c r="UP10" s="12"/>
      <c r="UQ10" s="12"/>
      <c r="UR10" s="12"/>
      <c r="US10" s="12"/>
      <c r="UT10" s="12"/>
      <c r="UU10" s="12"/>
      <c r="UV10" s="12"/>
      <c r="UW10" s="12"/>
      <c r="UX10" s="12"/>
      <c r="UY10" s="12"/>
      <c r="UZ10" s="12"/>
      <c r="VA10" s="12"/>
      <c r="VB10" s="12"/>
      <c r="VC10" s="12"/>
      <c r="VD10" s="12"/>
      <c r="VE10" s="12"/>
      <c r="VF10" s="12"/>
      <c r="VG10" s="12"/>
      <c r="VH10" s="12"/>
      <c r="VI10" s="12"/>
      <c r="VJ10" s="12"/>
      <c r="VK10" s="12"/>
      <c r="VL10" s="12"/>
      <c r="VM10" s="12"/>
      <c r="VN10" s="12"/>
      <c r="VO10" s="12"/>
      <c r="VP10" s="12"/>
      <c r="VQ10" s="12"/>
      <c r="VR10" s="12"/>
      <c r="VS10" s="12"/>
      <c r="VT10" s="12"/>
      <c r="VU10" s="12"/>
      <c r="VV10" s="12"/>
      <c r="VW10" s="12"/>
      <c r="VX10" s="12"/>
      <c r="VY10" s="12"/>
      <c r="VZ10" s="12"/>
      <c r="WA10" s="12"/>
      <c r="WB10" s="12"/>
      <c r="WC10" s="12"/>
      <c r="WD10" s="12"/>
      <c r="WE10" s="12"/>
      <c r="WF10" s="12"/>
      <c r="WG10" s="12"/>
      <c r="WH10" s="12"/>
      <c r="WI10" s="12"/>
      <c r="WJ10" s="12"/>
      <c r="WK10" s="12"/>
      <c r="WL10" s="12"/>
      <c r="WM10" s="12"/>
      <c r="WN10" s="12"/>
      <c r="WO10" s="12"/>
      <c r="WP10" s="12"/>
      <c r="WQ10" s="12"/>
      <c r="WR10" s="12"/>
      <c r="WS10" s="12"/>
      <c r="WT10" s="12"/>
      <c r="WU10" s="12"/>
      <c r="WV10" s="12"/>
      <c r="WW10" s="12"/>
      <c r="WX10" s="12"/>
      <c r="WY10" s="12"/>
      <c r="WZ10" s="12"/>
      <c r="XA10" s="12"/>
      <c r="XB10" s="12"/>
      <c r="XC10" s="12"/>
      <c r="XD10" s="12"/>
      <c r="XE10" s="12"/>
      <c r="XF10" s="12"/>
      <c r="XG10" s="12"/>
      <c r="XH10" s="12"/>
      <c r="XI10" s="12"/>
      <c r="XJ10" s="12"/>
      <c r="XK10" s="12"/>
      <c r="XL10" s="12"/>
      <c r="XM10" s="12"/>
      <c r="XN10" s="12"/>
      <c r="XO10" s="12"/>
      <c r="XP10" s="12"/>
      <c r="XQ10" s="12"/>
      <c r="XR10" s="12"/>
      <c r="XS10" s="12"/>
      <c r="XT10" s="12"/>
      <c r="XU10" s="12"/>
      <c r="XV10" s="12"/>
      <c r="XW10" s="12"/>
      <c r="XX10" s="12"/>
      <c r="XY10" s="12"/>
      <c r="XZ10" s="12"/>
      <c r="YA10" s="12"/>
      <c r="YB10" s="12"/>
      <c r="YC10" s="12"/>
      <c r="YD10" s="12"/>
      <c r="YE10" s="12"/>
      <c r="YF10" s="12"/>
      <c r="YG10" s="12"/>
      <c r="YH10" s="12"/>
      <c r="YI10" s="12"/>
      <c r="YJ10" s="12"/>
      <c r="YK10" s="12"/>
      <c r="YL10" s="12"/>
      <c r="YM10" s="12"/>
      <c r="YN10" s="12"/>
      <c r="YO10" s="12"/>
      <c r="YP10" s="12"/>
      <c r="YQ10" s="12"/>
      <c r="YR10" s="12"/>
      <c r="YS10" s="12"/>
      <c r="YT10" s="12"/>
      <c r="YU10" s="12"/>
      <c r="YV10" s="12"/>
      <c r="YW10" s="12"/>
      <c r="YX10" s="12"/>
      <c r="YY10" s="12"/>
      <c r="YZ10" s="12"/>
      <c r="ZA10" s="12"/>
      <c r="ZB10" s="12"/>
      <c r="ZC10" s="12"/>
      <c r="ZD10" s="12"/>
      <c r="ZE10" s="12"/>
      <c r="ZF10" s="12"/>
      <c r="ZG10" s="12"/>
      <c r="ZH10" s="12"/>
      <c r="ZI10" s="12"/>
      <c r="ZJ10" s="12"/>
      <c r="ZK10" s="12"/>
      <c r="ZL10" s="12"/>
      <c r="ZM10" s="12"/>
      <c r="ZN10" s="12"/>
      <c r="ZO10" s="12"/>
      <c r="ZP10" s="12"/>
      <c r="ZQ10" s="12"/>
      <c r="ZR10" s="12"/>
      <c r="ZS10" s="12"/>
      <c r="ZT10" s="12"/>
      <c r="ZU10" s="12"/>
      <c r="ZV10" s="12"/>
      <c r="ZW10" s="12"/>
      <c r="ZX10" s="12"/>
      <c r="ZY10" s="12"/>
      <c r="ZZ10" s="12"/>
      <c r="AAA10" s="12"/>
      <c r="AAB10" s="12"/>
      <c r="AAC10" s="12"/>
      <c r="AAD10" s="12"/>
      <c r="AAE10" s="12"/>
      <c r="AAF10" s="12"/>
      <c r="AAG10" s="12"/>
      <c r="AAH10" s="12"/>
      <c r="AAI10" s="12"/>
      <c r="AAJ10" s="12"/>
      <c r="AAK10" s="12"/>
      <c r="AAL10" s="12"/>
      <c r="AAM10" s="12"/>
      <c r="AAN10" s="12"/>
      <c r="AAO10" s="12"/>
      <c r="AAP10" s="12"/>
      <c r="AAQ10" s="12"/>
      <c r="AAR10" s="12"/>
      <c r="AAS10" s="12"/>
      <c r="AAT10" s="12"/>
      <c r="AAU10" s="12"/>
      <c r="AAV10" s="12"/>
      <c r="AAW10" s="12"/>
      <c r="AAX10" s="12"/>
      <c r="AAY10" s="12"/>
      <c r="AAZ10" s="12"/>
      <c r="ABA10" s="12"/>
      <c r="ABB10" s="12"/>
      <c r="ABC10" s="12"/>
      <c r="ABD10" s="12"/>
      <c r="ABE10" s="12"/>
      <c r="ABF10" s="12"/>
      <c r="ABG10" s="12"/>
      <c r="ABH10" s="12"/>
      <c r="ABI10" s="12"/>
      <c r="ABJ10" s="12"/>
      <c r="ABK10" s="12"/>
      <c r="ABL10" s="12"/>
      <c r="ABM10" s="12"/>
      <c r="ABN10" s="12"/>
      <c r="ABO10" s="12"/>
      <c r="ABP10" s="12"/>
      <c r="ABQ10" s="12"/>
      <c r="ABR10" s="12"/>
      <c r="ABS10" s="12"/>
      <c r="ABT10" s="12"/>
      <c r="ABU10" s="12"/>
      <c r="ABV10" s="12"/>
      <c r="ABW10" s="12"/>
      <c r="ABX10" s="12"/>
      <c r="ABY10" s="12"/>
      <c r="ABZ10" s="12"/>
      <c r="ACA10" s="12"/>
      <c r="ACB10" s="12"/>
      <c r="ACC10" s="12"/>
      <c r="ACD10" s="12"/>
      <c r="ACE10" s="12"/>
      <c r="ACF10" s="12"/>
      <c r="ACG10" s="12"/>
      <c r="ACH10" s="12"/>
      <c r="ACI10" s="12"/>
      <c r="ACJ10" s="12"/>
      <c r="ACK10" s="12"/>
      <c r="ACL10" s="12"/>
      <c r="ACM10" s="12"/>
      <c r="ACN10" s="12"/>
      <c r="ACO10" s="12"/>
      <c r="ACP10" s="12"/>
      <c r="ACQ10" s="12"/>
      <c r="ACR10" s="12"/>
      <c r="ACS10" s="12"/>
      <c r="ACT10" s="12"/>
      <c r="ACU10" s="12"/>
      <c r="ACV10" s="12"/>
      <c r="ACW10" s="12"/>
      <c r="ACX10" s="12"/>
      <c r="ACY10" s="12"/>
      <c r="ACZ10" s="12"/>
      <c r="ADA10" s="12"/>
      <c r="ADB10" s="12"/>
      <c r="ADC10" s="12"/>
      <c r="ADD10" s="12"/>
      <c r="ADE10" s="12"/>
      <c r="ADF10" s="12"/>
      <c r="ADG10" s="12"/>
      <c r="ADH10" s="12"/>
      <c r="ADI10" s="12"/>
      <c r="ADJ10" s="12"/>
      <c r="ADK10" s="12"/>
      <c r="ADL10" s="12"/>
      <c r="ADM10" s="12"/>
      <c r="ADN10" s="12"/>
      <c r="ADO10" s="12"/>
      <c r="ADP10" s="12"/>
      <c r="ADQ10" s="12"/>
      <c r="ADR10" s="12"/>
      <c r="ADS10" s="12"/>
      <c r="ADT10" s="12"/>
      <c r="ADU10" s="12"/>
      <c r="ADV10" s="12"/>
      <c r="ADW10" s="12"/>
      <c r="ADX10" s="12"/>
      <c r="ADY10" s="12"/>
      <c r="ADZ10" s="12"/>
      <c r="AEA10" s="12"/>
      <c r="AEB10" s="12"/>
      <c r="AEC10" s="12"/>
      <c r="AED10" s="12"/>
      <c r="AEE10" s="12"/>
      <c r="AEF10" s="12"/>
      <c r="AEG10" s="12"/>
      <c r="AEH10" s="12"/>
      <c r="AEI10" s="12"/>
      <c r="AEJ10" s="12"/>
      <c r="AEK10" s="12"/>
      <c r="AEL10" s="12"/>
      <c r="AEM10" s="12"/>
      <c r="AEN10" s="12"/>
      <c r="AEO10" s="12"/>
      <c r="AEP10" s="12"/>
      <c r="AEQ10" s="12"/>
      <c r="AER10" s="12"/>
      <c r="AES10" s="12"/>
      <c r="AET10" s="12"/>
      <c r="AEU10" s="12"/>
      <c r="AEV10" s="12"/>
      <c r="AEW10" s="12"/>
      <c r="AEX10" s="12"/>
      <c r="AEY10" s="12"/>
      <c r="AEZ10" s="12"/>
      <c r="AFA10" s="12"/>
      <c r="AFB10" s="12"/>
      <c r="AFC10" s="12"/>
      <c r="AFD10" s="12"/>
      <c r="AFE10" s="12"/>
      <c r="AFF10" s="12"/>
      <c r="AFG10" s="12"/>
      <c r="AFH10" s="12"/>
      <c r="AFI10" s="12"/>
      <c r="AFJ10" s="12"/>
      <c r="AFK10" s="12"/>
      <c r="AFL10" s="12"/>
      <c r="AFM10" s="12"/>
      <c r="AFN10" s="12"/>
      <c r="AFO10" s="12"/>
      <c r="AFP10" s="12"/>
      <c r="AFQ10" s="12"/>
      <c r="AFR10" s="12"/>
      <c r="AFS10" s="12"/>
      <c r="AFT10" s="12"/>
      <c r="AFU10" s="12"/>
      <c r="AFV10" s="12"/>
      <c r="AFW10" s="12"/>
      <c r="AFX10" s="12"/>
      <c r="AFY10" s="12"/>
      <c r="AFZ10" s="12"/>
      <c r="AGA10" s="12"/>
      <c r="AGB10" s="12"/>
      <c r="AGC10" s="12"/>
      <c r="AGD10" s="12"/>
      <c r="AGE10" s="12"/>
      <c r="AGF10" s="12"/>
      <c r="AGG10" s="12"/>
      <c r="AGH10" s="12"/>
      <c r="AGI10" s="12"/>
      <c r="AGJ10" s="12"/>
      <c r="AGK10" s="12"/>
      <c r="AGL10" s="12"/>
      <c r="AGM10" s="12"/>
      <c r="AGN10" s="12"/>
      <c r="AGO10" s="12"/>
      <c r="AGP10" s="12"/>
    </row>
    <row r="11" spans="1:874" s="17" customFormat="1" ht="37.5" customHeight="1" x14ac:dyDescent="0.3">
      <c r="A11" s="50" t="s">
        <v>244</v>
      </c>
      <c r="B11" s="50"/>
      <c r="C11" s="50"/>
      <c r="D11" s="50"/>
      <c r="E11" s="50"/>
      <c r="F11" s="50"/>
      <c r="G11" s="50"/>
      <c r="H11" s="50"/>
      <c r="I11" s="12"/>
      <c r="J11" s="12"/>
      <c r="K11" s="12"/>
      <c r="L11" s="12"/>
      <c r="M11" s="12"/>
      <c r="N11" s="12"/>
      <c r="O11" s="12"/>
      <c r="P11" s="12"/>
      <c r="Q11" s="12"/>
      <c r="R11" s="12"/>
      <c r="S11" s="12"/>
      <c r="T11" s="12"/>
      <c r="U11" s="13"/>
      <c r="V11" s="13"/>
      <c r="W11" s="13"/>
      <c r="X11" s="13"/>
      <c r="Y11" s="13"/>
      <c r="Z11" s="13"/>
      <c r="AA11" s="13"/>
      <c r="AB11" s="13"/>
      <c r="AC11" s="13"/>
      <c r="AD11" s="13"/>
      <c r="AE11" s="13"/>
      <c r="AF11" s="13"/>
      <c r="AG11" s="13"/>
      <c r="AH11" s="13"/>
      <c r="AI11" s="12"/>
      <c r="AJ11" s="12"/>
      <c r="AK11" s="12"/>
      <c r="AL11" s="12"/>
      <c r="AM11" s="12"/>
      <c r="AN11" s="12"/>
      <c r="AO11" s="14"/>
      <c r="AP11" s="15"/>
      <c r="AQ11" s="12"/>
      <c r="AR11" s="12"/>
      <c r="AS11" s="16"/>
      <c r="AT11" s="16"/>
      <c r="AU11" s="16"/>
      <c r="AV11" s="23"/>
      <c r="AW11" s="23"/>
      <c r="AX11" s="23"/>
      <c r="AY11" s="23"/>
      <c r="AZ11" s="23"/>
      <c r="BA11" s="23"/>
      <c r="BB11" s="23"/>
      <c r="BC11" s="23"/>
      <c r="BD11" s="23"/>
      <c r="BE11" s="23"/>
      <c r="BF11" s="23"/>
      <c r="BG11" s="23"/>
      <c r="BH11" s="23"/>
      <c r="BI11" s="23"/>
      <c r="BJ11" s="23"/>
      <c r="BK11" s="23"/>
      <c r="BL11" s="23"/>
      <c r="BM11" s="23"/>
      <c r="BN11" s="23"/>
      <c r="BO11" s="23"/>
      <c r="BP11" s="23"/>
      <c r="BQ11" s="23"/>
      <c r="BR11" s="23"/>
      <c r="BS11" s="23"/>
      <c r="BT11" s="23"/>
      <c r="BU11" s="23"/>
      <c r="BV11" s="23"/>
      <c r="BW11" s="23"/>
      <c r="BX11" s="23"/>
      <c r="BY11" s="23"/>
      <c r="BZ11" s="23"/>
      <c r="CA11" s="23"/>
      <c r="CB11" s="23"/>
      <c r="CC11" s="23"/>
      <c r="CD11" s="23"/>
      <c r="CE11" s="23"/>
      <c r="CF11" s="23"/>
      <c r="CG11" s="23"/>
      <c r="CH11" s="23"/>
      <c r="CI11" s="23"/>
      <c r="CJ11" s="23"/>
      <c r="CK11" s="23"/>
      <c r="CL11" s="23"/>
      <c r="CM11" s="23"/>
      <c r="CN11" s="23"/>
      <c r="CO11" s="23"/>
      <c r="CP11" s="23"/>
      <c r="CQ11" s="23"/>
      <c r="CR11" s="23"/>
      <c r="CS11" s="23"/>
      <c r="CT11" s="23"/>
      <c r="CU11" s="23"/>
      <c r="CV11" s="23"/>
      <c r="CW11" s="23"/>
      <c r="CX11" s="23"/>
      <c r="CY11" s="23"/>
      <c r="CZ11" s="23"/>
      <c r="DA11" s="23"/>
      <c r="DB11" s="23"/>
      <c r="DC11" s="23"/>
      <c r="DD11" s="23"/>
      <c r="DE11" s="23"/>
      <c r="DF11" s="23"/>
      <c r="DG11" s="23"/>
      <c r="DH11" s="23"/>
      <c r="DI11" s="23"/>
      <c r="DJ11" s="23"/>
      <c r="DK11" s="23"/>
      <c r="DL11" s="23"/>
      <c r="DM11" s="23"/>
      <c r="DN11" s="23"/>
      <c r="DO11" s="23"/>
      <c r="DP11" s="23"/>
      <c r="DQ11" s="23"/>
      <c r="DR11" s="23"/>
      <c r="DS11" s="23"/>
      <c r="DT11" s="23"/>
      <c r="DU11" s="23"/>
      <c r="DV11" s="23"/>
      <c r="DW11" s="23"/>
      <c r="DX11" s="23"/>
      <c r="DY11" s="23"/>
      <c r="DZ11" s="23"/>
      <c r="EA11" s="23"/>
      <c r="EB11" s="23"/>
      <c r="EC11" s="23"/>
      <c r="ED11" s="23"/>
      <c r="EE11" s="23"/>
      <c r="EF11" s="23"/>
      <c r="EG11" s="23"/>
      <c r="EH11" s="23"/>
      <c r="EI11" s="23"/>
      <c r="EJ11" s="23"/>
      <c r="EK11" s="23"/>
      <c r="EL11" s="23"/>
      <c r="EM11" s="23"/>
      <c r="EN11" s="23"/>
      <c r="EO11" s="23"/>
      <c r="EP11" s="23"/>
      <c r="EQ11" s="23"/>
      <c r="ER11" s="23"/>
      <c r="ES11" s="23"/>
      <c r="ET11" s="23"/>
      <c r="EU11" s="23"/>
      <c r="EV11" s="23"/>
      <c r="EW11" s="23"/>
      <c r="EX11" s="23"/>
      <c r="EY11" s="12"/>
      <c r="EZ11" s="12"/>
      <c r="FA11" s="12"/>
      <c r="FB11" s="12"/>
      <c r="FC11" s="12"/>
      <c r="FD11" s="12"/>
      <c r="FE11" s="12"/>
      <c r="FF11" s="12"/>
      <c r="FG11" s="12"/>
      <c r="FH11" s="12"/>
      <c r="FI11" s="12"/>
      <c r="FJ11" s="12"/>
      <c r="FK11" s="12"/>
      <c r="FL11" s="12"/>
      <c r="FM11" s="12"/>
      <c r="FN11" s="12"/>
      <c r="FO11" s="12"/>
      <c r="FP11" s="12"/>
      <c r="FQ11" s="12"/>
      <c r="FR11" s="12"/>
      <c r="FS11" s="12"/>
      <c r="FT11" s="12"/>
      <c r="FU11" s="12"/>
      <c r="FV11" s="12"/>
      <c r="FW11" s="12"/>
      <c r="FX11" s="12"/>
      <c r="FY11" s="12"/>
      <c r="FZ11" s="12"/>
      <c r="GA11" s="12"/>
      <c r="GB11" s="12"/>
      <c r="GC11" s="12"/>
      <c r="GD11" s="12"/>
      <c r="GE11" s="12"/>
      <c r="GF11" s="12"/>
      <c r="GG11" s="12"/>
      <c r="GH11" s="12"/>
      <c r="GI11" s="12"/>
      <c r="GJ11" s="12"/>
      <c r="GK11" s="12"/>
      <c r="GL11" s="12"/>
      <c r="GM11" s="12"/>
      <c r="GN11" s="12"/>
      <c r="GO11" s="12"/>
      <c r="GP11" s="12"/>
      <c r="GQ11" s="12"/>
      <c r="GR11" s="12"/>
      <c r="GS11" s="12"/>
      <c r="GT11" s="12"/>
      <c r="GU11" s="12"/>
      <c r="GV11" s="12"/>
      <c r="GW11" s="12"/>
      <c r="GX11" s="12"/>
      <c r="GY11" s="12"/>
      <c r="GZ11" s="12"/>
      <c r="HA11" s="12"/>
      <c r="HB11" s="12"/>
      <c r="HC11" s="12"/>
      <c r="HD11" s="12"/>
      <c r="HE11" s="12"/>
      <c r="HF11" s="12"/>
      <c r="HG11" s="12"/>
      <c r="HH11" s="12"/>
      <c r="HI11" s="12"/>
      <c r="HJ11" s="12"/>
      <c r="HK11" s="12"/>
      <c r="HL11" s="12"/>
      <c r="HM11" s="12"/>
      <c r="HN11" s="12"/>
      <c r="HO11" s="12"/>
      <c r="HP11" s="12"/>
      <c r="HQ11" s="12"/>
      <c r="HR11" s="12"/>
      <c r="HS11" s="12"/>
      <c r="HT11" s="12"/>
      <c r="HU11" s="12"/>
      <c r="HV11" s="12"/>
      <c r="HW11" s="12"/>
      <c r="HX11" s="12"/>
      <c r="HY11" s="12"/>
      <c r="HZ11" s="12"/>
      <c r="IA11" s="12"/>
      <c r="IB11" s="12"/>
      <c r="IC11" s="12"/>
      <c r="ID11" s="12"/>
      <c r="IE11" s="12"/>
      <c r="IF11" s="12"/>
      <c r="IG11" s="12"/>
      <c r="IH11" s="12"/>
      <c r="II11" s="12"/>
      <c r="IJ11" s="12"/>
      <c r="IK11" s="12"/>
      <c r="IL11" s="12"/>
      <c r="IM11" s="12"/>
      <c r="IN11" s="12"/>
      <c r="IO11" s="12"/>
      <c r="IP11" s="12"/>
      <c r="IQ11" s="12"/>
      <c r="IR11" s="12"/>
      <c r="IS11" s="12"/>
      <c r="IT11" s="12"/>
      <c r="IU11" s="12"/>
      <c r="IV11" s="12"/>
      <c r="IW11" s="12"/>
      <c r="IX11" s="12"/>
      <c r="IY11" s="12"/>
      <c r="IZ11" s="12"/>
      <c r="JA11" s="12"/>
      <c r="JB11" s="12"/>
      <c r="JC11" s="12"/>
      <c r="JD11" s="12"/>
      <c r="JE11" s="12"/>
      <c r="JF11" s="12"/>
      <c r="JG11" s="12"/>
      <c r="JH11" s="12"/>
      <c r="JI11" s="12"/>
      <c r="JJ11" s="12"/>
      <c r="JK11" s="12"/>
      <c r="JL11" s="12"/>
      <c r="JM11" s="12"/>
      <c r="JN11" s="12"/>
      <c r="JO11" s="12"/>
      <c r="JP11" s="12"/>
      <c r="JQ11" s="12"/>
      <c r="JR11" s="12"/>
      <c r="JS11" s="12"/>
      <c r="JT11" s="12"/>
      <c r="JU11" s="12"/>
      <c r="JV11" s="12"/>
      <c r="JW11" s="12"/>
      <c r="JX11" s="12"/>
      <c r="JY11" s="12"/>
      <c r="JZ11" s="12"/>
      <c r="KA11" s="12"/>
      <c r="KB11" s="12"/>
      <c r="KC11" s="12"/>
      <c r="KD11" s="12"/>
      <c r="KE11" s="12"/>
      <c r="KF11" s="12"/>
      <c r="KG11" s="12"/>
      <c r="KH11" s="12"/>
      <c r="KI11" s="12"/>
      <c r="KJ11" s="12"/>
      <c r="KK11" s="12"/>
      <c r="KL11" s="12"/>
      <c r="KM11" s="12"/>
      <c r="KN11" s="12"/>
      <c r="KO11" s="12"/>
      <c r="KP11" s="12"/>
      <c r="KQ11" s="12"/>
      <c r="KR11" s="12"/>
      <c r="KS11" s="12"/>
      <c r="KT11" s="12"/>
      <c r="KU11" s="12"/>
      <c r="KV11" s="12"/>
      <c r="KW11" s="12"/>
      <c r="KX11" s="12"/>
      <c r="KY11" s="12"/>
      <c r="KZ11" s="12"/>
      <c r="LA11" s="12"/>
      <c r="LB11" s="12"/>
      <c r="LC11" s="12"/>
      <c r="LD11" s="12"/>
      <c r="LE11" s="12"/>
      <c r="LF11" s="12"/>
      <c r="LG11" s="12"/>
      <c r="LH11" s="12"/>
      <c r="LI11" s="12"/>
      <c r="LJ11" s="12"/>
      <c r="LK11" s="12"/>
      <c r="LL11" s="12"/>
      <c r="LM11" s="12"/>
      <c r="LN11" s="12"/>
      <c r="LO11" s="12"/>
      <c r="LP11" s="12"/>
      <c r="LQ11" s="12"/>
      <c r="LR11" s="12"/>
      <c r="LS11" s="12"/>
      <c r="LT11" s="12"/>
      <c r="LU11" s="12"/>
      <c r="LV11" s="12"/>
      <c r="LW11" s="12"/>
      <c r="LX11" s="12"/>
      <c r="LY11" s="12"/>
      <c r="LZ11" s="12"/>
      <c r="MA11" s="12"/>
      <c r="MB11" s="12"/>
      <c r="MC11" s="12"/>
      <c r="MD11" s="12"/>
      <c r="ME11" s="12"/>
      <c r="MF11" s="12"/>
      <c r="MG11" s="12"/>
      <c r="MH11" s="12"/>
      <c r="MI11" s="12"/>
      <c r="MJ11" s="12"/>
      <c r="MK11" s="12"/>
      <c r="ML11" s="12"/>
      <c r="MM11" s="12"/>
      <c r="MN11" s="12"/>
      <c r="MO11" s="12"/>
      <c r="MP11" s="12"/>
      <c r="MQ11" s="12"/>
      <c r="MR11" s="12"/>
      <c r="MS11" s="12"/>
      <c r="MT11" s="12"/>
      <c r="MU11" s="12"/>
      <c r="MV11" s="12"/>
      <c r="MW11" s="12"/>
      <c r="MX11" s="12"/>
      <c r="MY11" s="12"/>
      <c r="MZ11" s="12"/>
      <c r="NA11" s="12"/>
      <c r="NB11" s="12"/>
      <c r="NC11" s="12"/>
      <c r="ND11" s="12"/>
      <c r="NE11" s="12"/>
      <c r="NF11" s="12"/>
      <c r="NG11" s="12"/>
      <c r="NH11" s="12"/>
      <c r="NI11" s="12"/>
      <c r="NJ11" s="12"/>
      <c r="NK11" s="12"/>
      <c r="NL11" s="12"/>
      <c r="NM11" s="12"/>
      <c r="NN11" s="12"/>
      <c r="NO11" s="12"/>
      <c r="NP11" s="12"/>
      <c r="NQ11" s="12"/>
      <c r="NR11" s="12"/>
      <c r="NS11" s="12"/>
      <c r="NT11" s="12"/>
      <c r="NU11" s="12"/>
      <c r="NV11" s="12"/>
      <c r="NW11" s="12"/>
      <c r="NX11" s="12"/>
      <c r="NY11" s="12"/>
      <c r="NZ11" s="12"/>
      <c r="OA11" s="12"/>
      <c r="OB11" s="12"/>
      <c r="OC11" s="12"/>
      <c r="OD11" s="12"/>
      <c r="OE11" s="12"/>
      <c r="OF11" s="12"/>
      <c r="OG11" s="12"/>
      <c r="OH11" s="12"/>
      <c r="OI11" s="12"/>
      <c r="OJ11" s="12"/>
      <c r="OK11" s="12"/>
      <c r="OL11" s="12"/>
      <c r="OM11" s="12"/>
      <c r="ON11" s="12"/>
      <c r="OO11" s="12"/>
      <c r="OP11" s="12"/>
      <c r="OQ11" s="12"/>
      <c r="OR11" s="12"/>
      <c r="OS11" s="12"/>
      <c r="OT11" s="12"/>
      <c r="OU11" s="12"/>
      <c r="OV11" s="12"/>
      <c r="OW11" s="12"/>
      <c r="OX11" s="12"/>
      <c r="OY11" s="12"/>
      <c r="OZ11" s="12"/>
      <c r="PA11" s="12"/>
      <c r="PB11" s="12"/>
      <c r="PC11" s="12"/>
      <c r="PD11" s="12"/>
      <c r="PE11" s="12"/>
      <c r="PF11" s="12"/>
      <c r="PG11" s="12"/>
      <c r="PH11" s="12"/>
      <c r="PI11" s="12"/>
      <c r="PJ11" s="12"/>
      <c r="PK11" s="12"/>
      <c r="PL11" s="12"/>
      <c r="PM11" s="12"/>
      <c r="PN11" s="12"/>
      <c r="PO11" s="12"/>
      <c r="PP11" s="12"/>
      <c r="PQ11" s="12"/>
      <c r="PR11" s="12"/>
      <c r="PS11" s="12"/>
      <c r="PT11" s="12"/>
      <c r="PU11" s="12"/>
      <c r="PV11" s="12"/>
      <c r="PW11" s="12"/>
      <c r="PX11" s="12"/>
      <c r="PY11" s="12"/>
      <c r="PZ11" s="12"/>
      <c r="QA11" s="12"/>
      <c r="QB11" s="12"/>
      <c r="QC11" s="12"/>
      <c r="QD11" s="12"/>
      <c r="QE11" s="12"/>
      <c r="QF11" s="12"/>
      <c r="QG11" s="12"/>
      <c r="QH11" s="12"/>
      <c r="QI11" s="12"/>
      <c r="QJ11" s="12"/>
      <c r="QK11" s="12"/>
      <c r="QL11" s="12"/>
      <c r="QM11" s="12"/>
      <c r="QN11" s="12"/>
      <c r="QO11" s="12"/>
      <c r="QP11" s="12"/>
      <c r="QQ11" s="12"/>
      <c r="QR11" s="12"/>
      <c r="QS11" s="12"/>
      <c r="QT11" s="12"/>
      <c r="QU11" s="12"/>
      <c r="QV11" s="12"/>
      <c r="QW11" s="12"/>
      <c r="QX11" s="12"/>
      <c r="QY11" s="12"/>
      <c r="QZ11" s="12"/>
      <c r="RA11" s="12"/>
      <c r="RB11" s="12"/>
      <c r="RC11" s="12"/>
      <c r="RD11" s="12"/>
      <c r="RE11" s="12"/>
      <c r="RF11" s="12"/>
      <c r="RG11" s="12"/>
      <c r="RH11" s="12"/>
      <c r="RI11" s="12"/>
      <c r="RJ11" s="12"/>
      <c r="RK11" s="12"/>
      <c r="RL11" s="12"/>
      <c r="RM11" s="12"/>
      <c r="RN11" s="12"/>
      <c r="RO11" s="12"/>
      <c r="RP11" s="12"/>
      <c r="RQ11" s="12"/>
      <c r="RR11" s="12"/>
      <c r="RS11" s="12"/>
      <c r="RT11" s="12"/>
      <c r="RU11" s="12"/>
      <c r="RV11" s="12"/>
      <c r="RW11" s="12"/>
      <c r="RX11" s="12"/>
      <c r="RY11" s="12"/>
      <c r="RZ11" s="12"/>
      <c r="SA11" s="12"/>
      <c r="SB11" s="12"/>
      <c r="SC11" s="12"/>
      <c r="SD11" s="12"/>
      <c r="SE11" s="12"/>
      <c r="SF11" s="12"/>
      <c r="SG11" s="12"/>
      <c r="SH11" s="12"/>
      <c r="SI11" s="12"/>
      <c r="SJ11" s="12"/>
      <c r="SK11" s="12"/>
      <c r="SL11" s="12"/>
      <c r="SM11" s="12"/>
      <c r="SN11" s="12"/>
      <c r="SO11" s="12"/>
      <c r="SP11" s="12"/>
      <c r="SQ11" s="12"/>
      <c r="SR11" s="12"/>
      <c r="SS11" s="12"/>
      <c r="ST11" s="12"/>
      <c r="SU11" s="12"/>
      <c r="SV11" s="12"/>
      <c r="SW11" s="12"/>
      <c r="SX11" s="12"/>
      <c r="SY11" s="12"/>
      <c r="SZ11" s="12"/>
      <c r="TA11" s="12"/>
      <c r="TB11" s="12"/>
      <c r="TC11" s="12"/>
      <c r="TD11" s="12"/>
      <c r="TE11" s="12"/>
      <c r="TF11" s="12"/>
      <c r="TG11" s="12"/>
      <c r="TH11" s="12"/>
      <c r="TI11" s="12"/>
      <c r="TJ11" s="12"/>
      <c r="TK11" s="12"/>
      <c r="TL11" s="12"/>
      <c r="TM11" s="12"/>
      <c r="TN11" s="12"/>
      <c r="TO11" s="12"/>
      <c r="TP11" s="12"/>
      <c r="TQ11" s="12"/>
      <c r="TR11" s="12"/>
      <c r="TS11" s="12"/>
      <c r="TT11" s="12"/>
      <c r="TU11" s="12"/>
      <c r="TV11" s="12"/>
      <c r="TW11" s="12"/>
      <c r="TX11" s="12"/>
      <c r="TY11" s="12"/>
      <c r="TZ11" s="12"/>
      <c r="UA11" s="12"/>
      <c r="UB11" s="12"/>
      <c r="UC11" s="12"/>
      <c r="UD11" s="12"/>
      <c r="UE11" s="12"/>
      <c r="UF11" s="12"/>
      <c r="UG11" s="12"/>
      <c r="UH11" s="12"/>
      <c r="UI11" s="12"/>
      <c r="UJ11" s="12"/>
      <c r="UK11" s="12"/>
      <c r="UL11" s="12"/>
      <c r="UM11" s="12"/>
      <c r="UN11" s="12"/>
      <c r="UO11" s="12"/>
      <c r="UP11" s="12"/>
      <c r="UQ11" s="12"/>
      <c r="UR11" s="12"/>
      <c r="US11" s="12"/>
      <c r="UT11" s="12"/>
      <c r="UU11" s="12"/>
      <c r="UV11" s="12"/>
      <c r="UW11" s="12"/>
      <c r="UX11" s="12"/>
      <c r="UY11" s="12"/>
      <c r="UZ11" s="12"/>
      <c r="VA11" s="12"/>
      <c r="VB11" s="12"/>
      <c r="VC11" s="12"/>
      <c r="VD11" s="12"/>
      <c r="VE11" s="12"/>
      <c r="VF11" s="12"/>
      <c r="VG11" s="12"/>
      <c r="VH11" s="12"/>
      <c r="VI11" s="12"/>
      <c r="VJ11" s="12"/>
      <c r="VK11" s="12"/>
      <c r="VL11" s="12"/>
      <c r="VM11" s="12"/>
      <c r="VN11" s="12"/>
      <c r="VO11" s="12"/>
      <c r="VP11" s="12"/>
      <c r="VQ11" s="12"/>
      <c r="VR11" s="12"/>
      <c r="VS11" s="12"/>
      <c r="VT11" s="12"/>
      <c r="VU11" s="12"/>
      <c r="VV11" s="12"/>
      <c r="VW11" s="12"/>
      <c r="VX11" s="12"/>
      <c r="VY11" s="12"/>
      <c r="VZ11" s="12"/>
      <c r="WA11" s="12"/>
      <c r="WB11" s="12"/>
      <c r="WC11" s="12"/>
      <c r="WD11" s="12"/>
      <c r="WE11" s="12"/>
      <c r="WF11" s="12"/>
      <c r="WG11" s="12"/>
      <c r="WH11" s="12"/>
      <c r="WI11" s="12"/>
      <c r="WJ11" s="12"/>
      <c r="WK11" s="12"/>
      <c r="WL11" s="12"/>
      <c r="WM11" s="12"/>
      <c r="WN11" s="12"/>
      <c r="WO11" s="12"/>
      <c r="WP11" s="12"/>
      <c r="WQ11" s="12"/>
      <c r="WR11" s="12"/>
      <c r="WS11" s="12"/>
      <c r="WT11" s="12"/>
      <c r="WU11" s="12"/>
      <c r="WV11" s="12"/>
      <c r="WW11" s="12"/>
      <c r="WX11" s="12"/>
      <c r="WY11" s="12"/>
      <c r="WZ11" s="12"/>
      <c r="XA11" s="12"/>
      <c r="XB11" s="12"/>
      <c r="XC11" s="12"/>
      <c r="XD11" s="12"/>
      <c r="XE11" s="12"/>
      <c r="XF11" s="12"/>
      <c r="XG11" s="12"/>
      <c r="XH11" s="12"/>
      <c r="XI11" s="12"/>
      <c r="XJ11" s="12"/>
      <c r="XK11" s="12"/>
      <c r="XL11" s="12"/>
      <c r="XM11" s="12"/>
      <c r="XN11" s="12"/>
      <c r="XO11" s="12"/>
      <c r="XP11" s="12"/>
      <c r="XQ11" s="12"/>
      <c r="XR11" s="12"/>
      <c r="XS11" s="12"/>
      <c r="XT11" s="12"/>
      <c r="XU11" s="12"/>
      <c r="XV11" s="12"/>
      <c r="XW11" s="12"/>
      <c r="XX11" s="12"/>
      <c r="XY11" s="12"/>
      <c r="XZ11" s="12"/>
      <c r="YA11" s="12"/>
      <c r="YB11" s="12"/>
      <c r="YC11" s="12"/>
      <c r="YD11" s="12"/>
      <c r="YE11" s="12"/>
      <c r="YF11" s="12"/>
      <c r="YG11" s="12"/>
      <c r="YH11" s="12"/>
      <c r="YI11" s="12"/>
      <c r="YJ11" s="12"/>
      <c r="YK11" s="12"/>
      <c r="YL11" s="12"/>
      <c r="YM11" s="12"/>
      <c r="YN11" s="12"/>
      <c r="YO11" s="12"/>
      <c r="YP11" s="12"/>
      <c r="YQ11" s="12"/>
      <c r="YR11" s="12"/>
      <c r="YS11" s="12"/>
      <c r="YT11" s="12"/>
      <c r="YU11" s="12"/>
      <c r="YV11" s="12"/>
      <c r="YW11" s="12"/>
      <c r="YX11" s="12"/>
      <c r="YY11" s="12"/>
      <c r="YZ11" s="12"/>
      <c r="ZA11" s="12"/>
      <c r="ZB11" s="12"/>
      <c r="ZC11" s="12"/>
      <c r="ZD11" s="12"/>
      <c r="ZE11" s="12"/>
      <c r="ZF11" s="12"/>
      <c r="ZG11" s="12"/>
      <c r="ZH11" s="12"/>
      <c r="ZI11" s="12"/>
      <c r="ZJ11" s="12"/>
      <c r="ZK11" s="12"/>
      <c r="ZL11" s="12"/>
      <c r="ZM11" s="12"/>
      <c r="ZN11" s="12"/>
      <c r="ZO11" s="12"/>
      <c r="ZP11" s="12"/>
      <c r="ZQ11" s="12"/>
      <c r="ZR11" s="12"/>
      <c r="ZS11" s="12"/>
      <c r="ZT11" s="12"/>
      <c r="ZU11" s="12"/>
      <c r="ZV11" s="12"/>
      <c r="ZW11" s="12"/>
      <c r="ZX11" s="12"/>
      <c r="ZY11" s="12"/>
      <c r="ZZ11" s="12"/>
      <c r="AAA11" s="12"/>
      <c r="AAB11" s="12"/>
      <c r="AAC11" s="12"/>
      <c r="AAD11" s="12"/>
      <c r="AAE11" s="12"/>
      <c r="AAF11" s="12"/>
      <c r="AAG11" s="12"/>
      <c r="AAH11" s="12"/>
      <c r="AAI11" s="12"/>
      <c r="AAJ11" s="12"/>
      <c r="AAK11" s="12"/>
      <c r="AAL11" s="12"/>
      <c r="AAM11" s="12"/>
      <c r="AAN11" s="12"/>
      <c r="AAO11" s="12"/>
      <c r="AAP11" s="12"/>
      <c r="AAQ11" s="12"/>
      <c r="AAR11" s="12"/>
      <c r="AAS11" s="12"/>
      <c r="AAT11" s="12"/>
      <c r="AAU11" s="12"/>
      <c r="AAV11" s="12"/>
      <c r="AAW11" s="12"/>
      <c r="AAX11" s="12"/>
      <c r="AAY11" s="12"/>
      <c r="AAZ11" s="12"/>
      <c r="ABA11" s="12"/>
      <c r="ABB11" s="12"/>
      <c r="ABC11" s="12"/>
      <c r="ABD11" s="12"/>
      <c r="ABE11" s="12"/>
      <c r="ABF11" s="12"/>
      <c r="ABG11" s="12"/>
      <c r="ABH11" s="12"/>
      <c r="ABI11" s="12"/>
      <c r="ABJ11" s="12"/>
      <c r="ABK11" s="12"/>
      <c r="ABL11" s="12"/>
      <c r="ABM11" s="12"/>
      <c r="ABN11" s="12"/>
      <c r="ABO11" s="12"/>
      <c r="ABP11" s="12"/>
      <c r="ABQ11" s="12"/>
      <c r="ABR11" s="12"/>
      <c r="ABS11" s="12"/>
      <c r="ABT11" s="12"/>
      <c r="ABU11" s="12"/>
      <c r="ABV11" s="12"/>
      <c r="ABW11" s="12"/>
      <c r="ABX11" s="12"/>
      <c r="ABY11" s="12"/>
      <c r="ABZ11" s="12"/>
      <c r="ACA11" s="12"/>
      <c r="ACB11" s="12"/>
      <c r="ACC11" s="12"/>
      <c r="ACD11" s="12"/>
      <c r="ACE11" s="12"/>
      <c r="ACF11" s="12"/>
      <c r="ACG11" s="12"/>
      <c r="ACH11" s="12"/>
      <c r="ACI11" s="12"/>
      <c r="ACJ11" s="12"/>
      <c r="ACK11" s="12"/>
      <c r="ACL11" s="12"/>
      <c r="ACM11" s="12"/>
      <c r="ACN11" s="12"/>
      <c r="ACO11" s="12"/>
      <c r="ACP11" s="12"/>
      <c r="ACQ11" s="12"/>
      <c r="ACR11" s="12"/>
      <c r="ACS11" s="12"/>
      <c r="ACT11" s="12"/>
      <c r="ACU11" s="12"/>
      <c r="ACV11" s="12"/>
      <c r="ACW11" s="12"/>
      <c r="ACX11" s="12"/>
      <c r="ACY11" s="12"/>
      <c r="ACZ11" s="12"/>
      <c r="ADA11" s="12"/>
      <c r="ADB11" s="12"/>
      <c r="ADC11" s="12"/>
      <c r="ADD11" s="12"/>
      <c r="ADE11" s="12"/>
      <c r="ADF11" s="12"/>
      <c r="ADG11" s="12"/>
      <c r="ADH11" s="12"/>
      <c r="ADI11" s="12"/>
      <c r="ADJ11" s="12"/>
      <c r="ADK11" s="12"/>
      <c r="ADL11" s="12"/>
      <c r="ADM11" s="12"/>
      <c r="ADN11" s="12"/>
      <c r="ADO11" s="12"/>
      <c r="ADP11" s="12"/>
      <c r="ADQ11" s="12"/>
      <c r="ADR11" s="12"/>
      <c r="ADS11" s="12"/>
      <c r="ADT11" s="12"/>
      <c r="ADU11" s="12"/>
      <c r="ADV11" s="12"/>
      <c r="ADW11" s="12"/>
      <c r="ADX11" s="12"/>
      <c r="ADY11" s="12"/>
      <c r="ADZ11" s="12"/>
      <c r="AEA11" s="12"/>
      <c r="AEB11" s="12"/>
      <c r="AEC11" s="12"/>
      <c r="AED11" s="12"/>
      <c r="AEE11" s="12"/>
      <c r="AEF11" s="12"/>
      <c r="AEG11" s="12"/>
      <c r="AEH11" s="12"/>
      <c r="AEI11" s="12"/>
      <c r="AEJ11" s="12"/>
      <c r="AEK11" s="12"/>
      <c r="AEL11" s="12"/>
      <c r="AEM11" s="12"/>
      <c r="AEN11" s="12"/>
      <c r="AEO11" s="12"/>
      <c r="AEP11" s="12"/>
      <c r="AEQ11" s="12"/>
      <c r="AER11" s="12"/>
      <c r="AES11" s="12"/>
      <c r="AET11" s="12"/>
      <c r="AEU11" s="12"/>
      <c r="AEV11" s="12"/>
      <c r="AEW11" s="12"/>
      <c r="AEX11" s="12"/>
      <c r="AEY11" s="12"/>
      <c r="AEZ11" s="12"/>
      <c r="AFA11" s="12"/>
      <c r="AFB11" s="12"/>
      <c r="AFC11" s="12"/>
      <c r="AFD11" s="12"/>
      <c r="AFE11" s="12"/>
      <c r="AFF11" s="12"/>
      <c r="AFG11" s="12"/>
      <c r="AFH11" s="12"/>
      <c r="AFI11" s="12"/>
      <c r="AFJ11" s="12"/>
      <c r="AFK11" s="12"/>
      <c r="AFL11" s="12"/>
      <c r="AFM11" s="12"/>
      <c r="AFN11" s="12"/>
      <c r="AFO11" s="12"/>
      <c r="AFP11" s="12"/>
      <c r="AFQ11" s="12"/>
      <c r="AFR11" s="12"/>
      <c r="AFS11" s="12"/>
      <c r="AFT11" s="12"/>
      <c r="AFU11" s="12"/>
      <c r="AFV11" s="12"/>
      <c r="AFW11" s="12"/>
      <c r="AFX11" s="12"/>
      <c r="AFY11" s="12"/>
      <c r="AFZ11" s="12"/>
      <c r="AGA11" s="12"/>
      <c r="AGB11" s="12"/>
      <c r="AGC11" s="12"/>
      <c r="AGD11" s="12"/>
      <c r="AGE11" s="12"/>
      <c r="AGF11" s="12"/>
      <c r="AGG11" s="12"/>
      <c r="AGH11" s="12"/>
      <c r="AGI11" s="12"/>
      <c r="AGJ11" s="12"/>
      <c r="AGK11" s="12"/>
      <c r="AGL11" s="12"/>
      <c r="AGM11" s="12"/>
      <c r="AGN11" s="12"/>
      <c r="AGO11" s="12"/>
      <c r="AGP11" s="12"/>
    </row>
    <row r="12" spans="1:874" s="17" customFormat="1" ht="165.75" customHeight="1" x14ac:dyDescent="0.3">
      <c r="A12" s="40" t="s">
        <v>248</v>
      </c>
      <c r="B12" s="45" t="s">
        <v>249</v>
      </c>
      <c r="C12" s="46"/>
      <c r="D12" s="46"/>
      <c r="E12" s="46"/>
      <c r="F12" s="46"/>
      <c r="G12" s="46"/>
      <c r="H12" s="47"/>
      <c r="I12" s="12"/>
      <c r="J12" s="12"/>
      <c r="K12" s="12"/>
      <c r="L12" s="12"/>
      <c r="M12" s="12"/>
      <c r="N12" s="12"/>
      <c r="O12" s="12"/>
      <c r="P12" s="12"/>
      <c r="Q12" s="12"/>
      <c r="R12" s="12"/>
      <c r="S12" s="12"/>
      <c r="T12" s="12"/>
      <c r="U12" s="13"/>
      <c r="V12" s="13"/>
      <c r="W12" s="13"/>
      <c r="X12" s="13"/>
      <c r="Y12" s="13"/>
      <c r="Z12" s="13"/>
      <c r="AA12" s="13"/>
      <c r="AB12" s="13"/>
      <c r="AC12" s="13"/>
      <c r="AD12" s="13"/>
      <c r="AE12" s="13"/>
      <c r="AF12" s="13"/>
      <c r="AG12" s="13"/>
      <c r="AH12" s="13"/>
      <c r="AI12" s="12"/>
      <c r="AJ12" s="12"/>
      <c r="AK12" s="12"/>
      <c r="AL12" s="12"/>
      <c r="AM12" s="12"/>
      <c r="AN12" s="12"/>
      <c r="AO12" s="14"/>
      <c r="AP12" s="15"/>
      <c r="AQ12" s="12"/>
      <c r="AR12" s="12"/>
      <c r="AS12" s="16"/>
      <c r="AT12" s="16"/>
      <c r="AU12" s="16"/>
      <c r="AV12" s="23"/>
      <c r="AW12" s="23"/>
      <c r="AX12" s="23"/>
      <c r="AY12" s="23"/>
      <c r="AZ12" s="23"/>
      <c r="BA12" s="23"/>
      <c r="BB12" s="23"/>
      <c r="BC12" s="23"/>
      <c r="BD12" s="23"/>
      <c r="BE12" s="23"/>
      <c r="BF12" s="23"/>
      <c r="BG12" s="23"/>
      <c r="BH12" s="23"/>
      <c r="BI12" s="23"/>
      <c r="BJ12" s="23"/>
      <c r="BK12" s="23"/>
      <c r="BL12" s="23"/>
      <c r="BM12" s="23"/>
      <c r="BN12" s="23"/>
      <c r="BO12" s="23"/>
      <c r="BP12" s="23"/>
      <c r="BQ12" s="23"/>
      <c r="BR12" s="23"/>
      <c r="BS12" s="23"/>
      <c r="BT12" s="23"/>
      <c r="BU12" s="23"/>
      <c r="BV12" s="23"/>
      <c r="BW12" s="23"/>
      <c r="BX12" s="23"/>
      <c r="BY12" s="23"/>
      <c r="BZ12" s="23"/>
      <c r="CA12" s="23"/>
      <c r="CB12" s="23"/>
      <c r="CC12" s="23"/>
      <c r="CD12" s="23"/>
      <c r="CE12" s="23"/>
      <c r="CF12" s="23"/>
      <c r="CG12" s="23"/>
      <c r="CH12" s="23"/>
      <c r="CI12" s="23"/>
      <c r="CJ12" s="23"/>
      <c r="CK12" s="23"/>
      <c r="CL12" s="23"/>
      <c r="CM12" s="23"/>
      <c r="CN12" s="23"/>
      <c r="CO12" s="23"/>
      <c r="CP12" s="23"/>
      <c r="CQ12" s="23"/>
      <c r="CR12" s="23"/>
      <c r="CS12" s="23"/>
      <c r="CT12" s="23"/>
      <c r="CU12" s="23"/>
      <c r="CV12" s="23"/>
      <c r="CW12" s="23"/>
      <c r="CX12" s="23"/>
      <c r="CY12" s="23"/>
      <c r="CZ12" s="23"/>
      <c r="DA12" s="23"/>
      <c r="DB12" s="23"/>
      <c r="DC12" s="23"/>
      <c r="DD12" s="23"/>
      <c r="DE12" s="23"/>
      <c r="DF12" s="23"/>
      <c r="DG12" s="23"/>
      <c r="DH12" s="23"/>
      <c r="DI12" s="23"/>
      <c r="DJ12" s="23"/>
      <c r="DK12" s="23"/>
      <c r="DL12" s="23"/>
      <c r="DM12" s="23"/>
      <c r="DN12" s="23"/>
      <c r="DO12" s="23"/>
      <c r="DP12" s="23"/>
      <c r="DQ12" s="23"/>
      <c r="DR12" s="23"/>
      <c r="DS12" s="23"/>
      <c r="DT12" s="23"/>
      <c r="DU12" s="23"/>
      <c r="DV12" s="23"/>
      <c r="DW12" s="23"/>
      <c r="DX12" s="23"/>
      <c r="DY12" s="23"/>
      <c r="DZ12" s="23"/>
      <c r="EA12" s="23"/>
      <c r="EB12" s="23"/>
      <c r="EC12" s="23"/>
      <c r="ED12" s="23"/>
      <c r="EE12" s="23"/>
      <c r="EF12" s="23"/>
      <c r="EG12" s="23"/>
      <c r="EH12" s="23"/>
      <c r="EI12" s="23"/>
      <c r="EJ12" s="23"/>
      <c r="EK12" s="23"/>
      <c r="EL12" s="23"/>
      <c r="EM12" s="23"/>
      <c r="EN12" s="23"/>
      <c r="EO12" s="23"/>
      <c r="EP12" s="23"/>
      <c r="EQ12" s="23"/>
      <c r="ER12" s="23"/>
      <c r="ES12" s="23"/>
      <c r="ET12" s="23"/>
      <c r="EU12" s="23"/>
      <c r="EV12" s="23"/>
      <c r="EW12" s="23"/>
      <c r="EX12" s="23"/>
      <c r="EY12" s="12"/>
      <c r="EZ12" s="12"/>
      <c r="FA12" s="12"/>
      <c r="FB12" s="12"/>
      <c r="FC12" s="12"/>
      <c r="FD12" s="12"/>
      <c r="FE12" s="12"/>
      <c r="FF12" s="12"/>
      <c r="FG12" s="12"/>
      <c r="FH12" s="12"/>
      <c r="FI12" s="12"/>
      <c r="FJ12" s="12"/>
      <c r="FK12" s="12"/>
      <c r="FL12" s="12"/>
      <c r="FM12" s="12"/>
      <c r="FN12" s="12"/>
      <c r="FO12" s="12"/>
      <c r="FP12" s="12"/>
      <c r="FQ12" s="12"/>
      <c r="FR12" s="12"/>
      <c r="FS12" s="12"/>
      <c r="FT12" s="12"/>
      <c r="FU12" s="12"/>
      <c r="FV12" s="12"/>
      <c r="FW12" s="12"/>
      <c r="FX12" s="12"/>
      <c r="FY12" s="12"/>
      <c r="FZ12" s="12"/>
      <c r="GA12" s="12"/>
      <c r="GB12" s="12"/>
      <c r="GC12" s="12"/>
      <c r="GD12" s="12"/>
      <c r="GE12" s="12"/>
      <c r="GF12" s="12"/>
      <c r="GG12" s="12"/>
      <c r="GH12" s="12"/>
      <c r="GI12" s="12"/>
      <c r="GJ12" s="12"/>
      <c r="GK12" s="12"/>
      <c r="GL12" s="12"/>
      <c r="GM12" s="12"/>
      <c r="GN12" s="12"/>
      <c r="GO12" s="12"/>
      <c r="GP12" s="12"/>
      <c r="GQ12" s="12"/>
      <c r="GR12" s="12"/>
      <c r="GS12" s="12"/>
      <c r="GT12" s="12"/>
      <c r="GU12" s="12"/>
      <c r="GV12" s="12"/>
      <c r="GW12" s="12"/>
      <c r="GX12" s="12"/>
      <c r="GY12" s="12"/>
      <c r="GZ12" s="12"/>
      <c r="HA12" s="12"/>
      <c r="HB12" s="12"/>
      <c r="HC12" s="12"/>
      <c r="HD12" s="12"/>
      <c r="HE12" s="12"/>
      <c r="HF12" s="12"/>
      <c r="HG12" s="12"/>
      <c r="HH12" s="12"/>
      <c r="HI12" s="12"/>
      <c r="HJ12" s="12"/>
      <c r="HK12" s="12"/>
      <c r="HL12" s="12"/>
      <c r="HM12" s="12"/>
      <c r="HN12" s="12"/>
      <c r="HO12" s="12"/>
      <c r="HP12" s="12"/>
      <c r="HQ12" s="12"/>
      <c r="HR12" s="12"/>
      <c r="HS12" s="12"/>
      <c r="HT12" s="12"/>
      <c r="HU12" s="12"/>
      <c r="HV12" s="12"/>
      <c r="HW12" s="12"/>
      <c r="HX12" s="12"/>
      <c r="HY12" s="12"/>
      <c r="HZ12" s="12"/>
      <c r="IA12" s="12"/>
      <c r="IB12" s="12"/>
      <c r="IC12" s="12"/>
      <c r="ID12" s="12"/>
      <c r="IE12" s="12"/>
      <c r="IF12" s="12"/>
      <c r="IG12" s="12"/>
      <c r="IH12" s="12"/>
      <c r="II12" s="12"/>
      <c r="IJ12" s="12"/>
      <c r="IK12" s="12"/>
      <c r="IL12" s="12"/>
      <c r="IM12" s="12"/>
      <c r="IN12" s="12"/>
      <c r="IO12" s="12"/>
      <c r="IP12" s="12"/>
      <c r="IQ12" s="12"/>
      <c r="IR12" s="12"/>
      <c r="IS12" s="12"/>
      <c r="IT12" s="12"/>
      <c r="IU12" s="12"/>
      <c r="IV12" s="12"/>
      <c r="IW12" s="12"/>
      <c r="IX12" s="12"/>
      <c r="IY12" s="12"/>
      <c r="IZ12" s="12"/>
      <c r="JA12" s="12"/>
      <c r="JB12" s="12"/>
      <c r="JC12" s="12"/>
      <c r="JD12" s="12"/>
      <c r="JE12" s="12"/>
      <c r="JF12" s="12"/>
      <c r="JG12" s="12"/>
      <c r="JH12" s="12"/>
      <c r="JI12" s="12"/>
      <c r="JJ12" s="12"/>
      <c r="JK12" s="12"/>
      <c r="JL12" s="12"/>
      <c r="JM12" s="12"/>
      <c r="JN12" s="12"/>
      <c r="JO12" s="12"/>
      <c r="JP12" s="12"/>
      <c r="JQ12" s="12"/>
      <c r="JR12" s="12"/>
      <c r="JS12" s="12"/>
      <c r="JT12" s="12"/>
      <c r="JU12" s="12"/>
      <c r="JV12" s="12"/>
      <c r="JW12" s="12"/>
      <c r="JX12" s="12"/>
      <c r="JY12" s="12"/>
      <c r="JZ12" s="12"/>
      <c r="KA12" s="12"/>
      <c r="KB12" s="12"/>
      <c r="KC12" s="12"/>
      <c r="KD12" s="12"/>
      <c r="KE12" s="12"/>
      <c r="KF12" s="12"/>
      <c r="KG12" s="12"/>
      <c r="KH12" s="12"/>
      <c r="KI12" s="12"/>
      <c r="KJ12" s="12"/>
      <c r="KK12" s="12"/>
      <c r="KL12" s="12"/>
      <c r="KM12" s="12"/>
      <c r="KN12" s="12"/>
      <c r="KO12" s="12"/>
      <c r="KP12" s="12"/>
      <c r="KQ12" s="12"/>
      <c r="KR12" s="12"/>
      <c r="KS12" s="12"/>
      <c r="KT12" s="12"/>
      <c r="KU12" s="12"/>
      <c r="KV12" s="12"/>
      <c r="KW12" s="12"/>
      <c r="KX12" s="12"/>
      <c r="KY12" s="12"/>
      <c r="KZ12" s="12"/>
      <c r="LA12" s="12"/>
      <c r="LB12" s="12"/>
      <c r="LC12" s="12"/>
      <c r="LD12" s="12"/>
      <c r="LE12" s="12"/>
      <c r="LF12" s="12"/>
      <c r="LG12" s="12"/>
      <c r="LH12" s="12"/>
      <c r="LI12" s="12"/>
      <c r="LJ12" s="12"/>
      <c r="LK12" s="12"/>
      <c r="LL12" s="12"/>
      <c r="LM12" s="12"/>
      <c r="LN12" s="12"/>
      <c r="LO12" s="12"/>
      <c r="LP12" s="12"/>
      <c r="LQ12" s="12"/>
      <c r="LR12" s="12"/>
      <c r="LS12" s="12"/>
      <c r="LT12" s="12"/>
      <c r="LU12" s="12"/>
      <c r="LV12" s="12"/>
      <c r="LW12" s="12"/>
      <c r="LX12" s="12"/>
      <c r="LY12" s="12"/>
      <c r="LZ12" s="12"/>
      <c r="MA12" s="12"/>
      <c r="MB12" s="12"/>
      <c r="MC12" s="12"/>
      <c r="MD12" s="12"/>
      <c r="ME12" s="12"/>
      <c r="MF12" s="12"/>
      <c r="MG12" s="12"/>
      <c r="MH12" s="12"/>
      <c r="MI12" s="12"/>
      <c r="MJ12" s="12"/>
      <c r="MK12" s="12"/>
      <c r="ML12" s="12"/>
      <c r="MM12" s="12"/>
      <c r="MN12" s="12"/>
      <c r="MO12" s="12"/>
      <c r="MP12" s="12"/>
      <c r="MQ12" s="12"/>
      <c r="MR12" s="12"/>
      <c r="MS12" s="12"/>
      <c r="MT12" s="12"/>
      <c r="MU12" s="12"/>
      <c r="MV12" s="12"/>
      <c r="MW12" s="12"/>
      <c r="MX12" s="12"/>
      <c r="MY12" s="12"/>
      <c r="MZ12" s="12"/>
      <c r="NA12" s="12"/>
      <c r="NB12" s="12"/>
      <c r="NC12" s="12"/>
      <c r="ND12" s="12"/>
      <c r="NE12" s="12"/>
      <c r="NF12" s="12"/>
      <c r="NG12" s="12"/>
      <c r="NH12" s="12"/>
      <c r="NI12" s="12"/>
      <c r="NJ12" s="12"/>
      <c r="NK12" s="12"/>
      <c r="NL12" s="12"/>
      <c r="NM12" s="12"/>
      <c r="NN12" s="12"/>
      <c r="NO12" s="12"/>
      <c r="NP12" s="12"/>
      <c r="NQ12" s="12"/>
      <c r="NR12" s="12"/>
      <c r="NS12" s="12"/>
      <c r="NT12" s="12"/>
      <c r="NU12" s="12"/>
      <c r="NV12" s="12"/>
      <c r="NW12" s="12"/>
      <c r="NX12" s="12"/>
      <c r="NY12" s="12"/>
      <c r="NZ12" s="12"/>
      <c r="OA12" s="12"/>
      <c r="OB12" s="12"/>
      <c r="OC12" s="12"/>
      <c r="OD12" s="12"/>
      <c r="OE12" s="12"/>
      <c r="OF12" s="12"/>
      <c r="OG12" s="12"/>
      <c r="OH12" s="12"/>
      <c r="OI12" s="12"/>
      <c r="OJ12" s="12"/>
      <c r="OK12" s="12"/>
      <c r="OL12" s="12"/>
      <c r="OM12" s="12"/>
      <c r="ON12" s="12"/>
      <c r="OO12" s="12"/>
      <c r="OP12" s="12"/>
      <c r="OQ12" s="12"/>
      <c r="OR12" s="12"/>
      <c r="OS12" s="12"/>
      <c r="OT12" s="12"/>
      <c r="OU12" s="12"/>
      <c r="OV12" s="12"/>
      <c r="OW12" s="12"/>
      <c r="OX12" s="12"/>
      <c r="OY12" s="12"/>
      <c r="OZ12" s="12"/>
      <c r="PA12" s="12"/>
      <c r="PB12" s="12"/>
      <c r="PC12" s="12"/>
      <c r="PD12" s="12"/>
      <c r="PE12" s="12"/>
      <c r="PF12" s="12"/>
      <c r="PG12" s="12"/>
      <c r="PH12" s="12"/>
      <c r="PI12" s="12"/>
      <c r="PJ12" s="12"/>
      <c r="PK12" s="12"/>
      <c r="PL12" s="12"/>
      <c r="PM12" s="12"/>
      <c r="PN12" s="12"/>
      <c r="PO12" s="12"/>
      <c r="PP12" s="12"/>
      <c r="PQ12" s="12"/>
      <c r="PR12" s="12"/>
      <c r="PS12" s="12"/>
      <c r="PT12" s="12"/>
      <c r="PU12" s="12"/>
      <c r="PV12" s="12"/>
      <c r="PW12" s="12"/>
      <c r="PX12" s="12"/>
      <c r="PY12" s="12"/>
      <c r="PZ12" s="12"/>
      <c r="QA12" s="12"/>
      <c r="QB12" s="12"/>
      <c r="QC12" s="12"/>
      <c r="QD12" s="12"/>
      <c r="QE12" s="12"/>
      <c r="QF12" s="12"/>
      <c r="QG12" s="12"/>
      <c r="QH12" s="12"/>
      <c r="QI12" s="12"/>
      <c r="QJ12" s="12"/>
      <c r="QK12" s="12"/>
      <c r="QL12" s="12"/>
      <c r="QM12" s="12"/>
      <c r="QN12" s="12"/>
      <c r="QO12" s="12"/>
      <c r="QP12" s="12"/>
      <c r="QQ12" s="12"/>
      <c r="QR12" s="12"/>
      <c r="QS12" s="12"/>
      <c r="QT12" s="12"/>
      <c r="QU12" s="12"/>
      <c r="QV12" s="12"/>
      <c r="QW12" s="12"/>
      <c r="QX12" s="12"/>
      <c r="QY12" s="12"/>
      <c r="QZ12" s="12"/>
      <c r="RA12" s="12"/>
      <c r="RB12" s="12"/>
      <c r="RC12" s="12"/>
      <c r="RD12" s="12"/>
      <c r="RE12" s="12"/>
      <c r="RF12" s="12"/>
      <c r="RG12" s="12"/>
      <c r="RH12" s="12"/>
      <c r="RI12" s="12"/>
      <c r="RJ12" s="12"/>
      <c r="RK12" s="12"/>
      <c r="RL12" s="12"/>
      <c r="RM12" s="12"/>
      <c r="RN12" s="12"/>
      <c r="RO12" s="12"/>
      <c r="RP12" s="12"/>
      <c r="RQ12" s="12"/>
      <c r="RR12" s="12"/>
      <c r="RS12" s="12"/>
      <c r="RT12" s="12"/>
      <c r="RU12" s="12"/>
      <c r="RV12" s="12"/>
      <c r="RW12" s="12"/>
      <c r="RX12" s="12"/>
      <c r="RY12" s="12"/>
      <c r="RZ12" s="12"/>
      <c r="SA12" s="12"/>
      <c r="SB12" s="12"/>
      <c r="SC12" s="12"/>
      <c r="SD12" s="12"/>
      <c r="SE12" s="12"/>
      <c r="SF12" s="12"/>
      <c r="SG12" s="12"/>
      <c r="SH12" s="12"/>
      <c r="SI12" s="12"/>
      <c r="SJ12" s="12"/>
      <c r="SK12" s="12"/>
      <c r="SL12" s="12"/>
      <c r="SM12" s="12"/>
      <c r="SN12" s="12"/>
      <c r="SO12" s="12"/>
      <c r="SP12" s="12"/>
      <c r="SQ12" s="12"/>
      <c r="SR12" s="12"/>
      <c r="SS12" s="12"/>
      <c r="ST12" s="12"/>
      <c r="SU12" s="12"/>
      <c r="SV12" s="12"/>
      <c r="SW12" s="12"/>
      <c r="SX12" s="12"/>
      <c r="SY12" s="12"/>
      <c r="SZ12" s="12"/>
      <c r="TA12" s="12"/>
      <c r="TB12" s="12"/>
      <c r="TC12" s="12"/>
      <c r="TD12" s="12"/>
      <c r="TE12" s="12"/>
      <c r="TF12" s="12"/>
      <c r="TG12" s="12"/>
      <c r="TH12" s="12"/>
      <c r="TI12" s="12"/>
      <c r="TJ12" s="12"/>
      <c r="TK12" s="12"/>
      <c r="TL12" s="12"/>
      <c r="TM12" s="12"/>
      <c r="TN12" s="12"/>
      <c r="TO12" s="12"/>
      <c r="TP12" s="12"/>
      <c r="TQ12" s="12"/>
      <c r="TR12" s="12"/>
      <c r="TS12" s="12"/>
      <c r="TT12" s="12"/>
      <c r="TU12" s="12"/>
      <c r="TV12" s="12"/>
      <c r="TW12" s="12"/>
      <c r="TX12" s="12"/>
      <c r="TY12" s="12"/>
      <c r="TZ12" s="12"/>
      <c r="UA12" s="12"/>
      <c r="UB12" s="12"/>
      <c r="UC12" s="12"/>
      <c r="UD12" s="12"/>
      <c r="UE12" s="12"/>
      <c r="UF12" s="12"/>
      <c r="UG12" s="12"/>
      <c r="UH12" s="12"/>
      <c r="UI12" s="12"/>
      <c r="UJ12" s="12"/>
      <c r="UK12" s="12"/>
      <c r="UL12" s="12"/>
      <c r="UM12" s="12"/>
      <c r="UN12" s="12"/>
      <c r="UO12" s="12"/>
      <c r="UP12" s="12"/>
      <c r="UQ12" s="12"/>
      <c r="UR12" s="12"/>
      <c r="US12" s="12"/>
      <c r="UT12" s="12"/>
      <c r="UU12" s="12"/>
      <c r="UV12" s="12"/>
      <c r="UW12" s="12"/>
      <c r="UX12" s="12"/>
      <c r="UY12" s="12"/>
      <c r="UZ12" s="12"/>
      <c r="VA12" s="12"/>
      <c r="VB12" s="12"/>
      <c r="VC12" s="12"/>
      <c r="VD12" s="12"/>
      <c r="VE12" s="12"/>
      <c r="VF12" s="12"/>
      <c r="VG12" s="12"/>
      <c r="VH12" s="12"/>
      <c r="VI12" s="12"/>
      <c r="VJ12" s="12"/>
      <c r="VK12" s="12"/>
      <c r="VL12" s="12"/>
      <c r="VM12" s="12"/>
      <c r="VN12" s="12"/>
      <c r="VO12" s="12"/>
      <c r="VP12" s="12"/>
      <c r="VQ12" s="12"/>
      <c r="VR12" s="12"/>
      <c r="VS12" s="12"/>
      <c r="VT12" s="12"/>
      <c r="VU12" s="12"/>
      <c r="VV12" s="12"/>
      <c r="VW12" s="12"/>
      <c r="VX12" s="12"/>
      <c r="VY12" s="12"/>
      <c r="VZ12" s="12"/>
      <c r="WA12" s="12"/>
      <c r="WB12" s="12"/>
      <c r="WC12" s="12"/>
      <c r="WD12" s="12"/>
      <c r="WE12" s="12"/>
      <c r="WF12" s="12"/>
      <c r="WG12" s="12"/>
      <c r="WH12" s="12"/>
      <c r="WI12" s="12"/>
      <c r="WJ12" s="12"/>
      <c r="WK12" s="12"/>
      <c r="WL12" s="12"/>
      <c r="WM12" s="12"/>
      <c r="WN12" s="12"/>
      <c r="WO12" s="12"/>
      <c r="WP12" s="12"/>
      <c r="WQ12" s="12"/>
      <c r="WR12" s="12"/>
      <c r="WS12" s="12"/>
      <c r="WT12" s="12"/>
      <c r="WU12" s="12"/>
      <c r="WV12" s="12"/>
      <c r="WW12" s="12"/>
      <c r="WX12" s="12"/>
      <c r="WY12" s="12"/>
      <c r="WZ12" s="12"/>
      <c r="XA12" s="12"/>
      <c r="XB12" s="12"/>
      <c r="XC12" s="12"/>
      <c r="XD12" s="12"/>
      <c r="XE12" s="12"/>
      <c r="XF12" s="12"/>
      <c r="XG12" s="12"/>
      <c r="XH12" s="12"/>
      <c r="XI12" s="12"/>
      <c r="XJ12" s="12"/>
      <c r="XK12" s="12"/>
      <c r="XL12" s="12"/>
      <c r="XM12" s="12"/>
      <c r="XN12" s="12"/>
      <c r="XO12" s="12"/>
      <c r="XP12" s="12"/>
      <c r="XQ12" s="12"/>
      <c r="XR12" s="12"/>
      <c r="XS12" s="12"/>
      <c r="XT12" s="12"/>
      <c r="XU12" s="12"/>
      <c r="XV12" s="12"/>
      <c r="XW12" s="12"/>
      <c r="XX12" s="12"/>
      <c r="XY12" s="12"/>
      <c r="XZ12" s="12"/>
      <c r="YA12" s="12"/>
      <c r="YB12" s="12"/>
      <c r="YC12" s="12"/>
      <c r="YD12" s="12"/>
      <c r="YE12" s="12"/>
      <c r="YF12" s="12"/>
      <c r="YG12" s="12"/>
      <c r="YH12" s="12"/>
      <c r="YI12" s="12"/>
      <c r="YJ12" s="12"/>
      <c r="YK12" s="12"/>
      <c r="YL12" s="12"/>
      <c r="YM12" s="12"/>
      <c r="YN12" s="12"/>
      <c r="YO12" s="12"/>
      <c r="YP12" s="12"/>
      <c r="YQ12" s="12"/>
      <c r="YR12" s="12"/>
      <c r="YS12" s="12"/>
      <c r="YT12" s="12"/>
      <c r="YU12" s="12"/>
      <c r="YV12" s="12"/>
      <c r="YW12" s="12"/>
      <c r="YX12" s="12"/>
      <c r="YY12" s="12"/>
      <c r="YZ12" s="12"/>
      <c r="ZA12" s="12"/>
      <c r="ZB12" s="12"/>
      <c r="ZC12" s="12"/>
      <c r="ZD12" s="12"/>
      <c r="ZE12" s="12"/>
      <c r="ZF12" s="12"/>
      <c r="ZG12" s="12"/>
      <c r="ZH12" s="12"/>
      <c r="ZI12" s="12"/>
      <c r="ZJ12" s="12"/>
      <c r="ZK12" s="12"/>
      <c r="ZL12" s="12"/>
      <c r="ZM12" s="12"/>
      <c r="ZN12" s="12"/>
      <c r="ZO12" s="12"/>
      <c r="ZP12" s="12"/>
      <c r="ZQ12" s="12"/>
      <c r="ZR12" s="12"/>
      <c r="ZS12" s="12"/>
      <c r="ZT12" s="12"/>
      <c r="ZU12" s="12"/>
      <c r="ZV12" s="12"/>
      <c r="ZW12" s="12"/>
      <c r="ZX12" s="12"/>
      <c r="ZY12" s="12"/>
      <c r="ZZ12" s="12"/>
      <c r="AAA12" s="12"/>
      <c r="AAB12" s="12"/>
      <c r="AAC12" s="12"/>
      <c r="AAD12" s="12"/>
      <c r="AAE12" s="12"/>
      <c r="AAF12" s="12"/>
      <c r="AAG12" s="12"/>
      <c r="AAH12" s="12"/>
      <c r="AAI12" s="12"/>
      <c r="AAJ12" s="12"/>
      <c r="AAK12" s="12"/>
      <c r="AAL12" s="12"/>
      <c r="AAM12" s="12"/>
      <c r="AAN12" s="12"/>
      <c r="AAO12" s="12"/>
      <c r="AAP12" s="12"/>
      <c r="AAQ12" s="12"/>
      <c r="AAR12" s="12"/>
      <c r="AAS12" s="12"/>
      <c r="AAT12" s="12"/>
      <c r="AAU12" s="12"/>
      <c r="AAV12" s="12"/>
      <c r="AAW12" s="12"/>
      <c r="AAX12" s="12"/>
      <c r="AAY12" s="12"/>
      <c r="AAZ12" s="12"/>
      <c r="ABA12" s="12"/>
      <c r="ABB12" s="12"/>
      <c r="ABC12" s="12"/>
      <c r="ABD12" s="12"/>
      <c r="ABE12" s="12"/>
      <c r="ABF12" s="12"/>
      <c r="ABG12" s="12"/>
      <c r="ABH12" s="12"/>
      <c r="ABI12" s="12"/>
      <c r="ABJ12" s="12"/>
      <c r="ABK12" s="12"/>
      <c r="ABL12" s="12"/>
      <c r="ABM12" s="12"/>
      <c r="ABN12" s="12"/>
      <c r="ABO12" s="12"/>
      <c r="ABP12" s="12"/>
      <c r="ABQ12" s="12"/>
      <c r="ABR12" s="12"/>
      <c r="ABS12" s="12"/>
      <c r="ABT12" s="12"/>
      <c r="ABU12" s="12"/>
      <c r="ABV12" s="12"/>
      <c r="ABW12" s="12"/>
      <c r="ABX12" s="12"/>
      <c r="ABY12" s="12"/>
      <c r="ABZ12" s="12"/>
      <c r="ACA12" s="12"/>
      <c r="ACB12" s="12"/>
      <c r="ACC12" s="12"/>
      <c r="ACD12" s="12"/>
      <c r="ACE12" s="12"/>
      <c r="ACF12" s="12"/>
      <c r="ACG12" s="12"/>
      <c r="ACH12" s="12"/>
      <c r="ACI12" s="12"/>
      <c r="ACJ12" s="12"/>
      <c r="ACK12" s="12"/>
      <c r="ACL12" s="12"/>
      <c r="ACM12" s="12"/>
      <c r="ACN12" s="12"/>
      <c r="ACO12" s="12"/>
      <c r="ACP12" s="12"/>
      <c r="ACQ12" s="12"/>
      <c r="ACR12" s="12"/>
      <c r="ACS12" s="12"/>
      <c r="ACT12" s="12"/>
      <c r="ACU12" s="12"/>
      <c r="ACV12" s="12"/>
      <c r="ACW12" s="12"/>
      <c r="ACX12" s="12"/>
      <c r="ACY12" s="12"/>
      <c r="ACZ12" s="12"/>
      <c r="ADA12" s="12"/>
      <c r="ADB12" s="12"/>
      <c r="ADC12" s="12"/>
      <c r="ADD12" s="12"/>
      <c r="ADE12" s="12"/>
      <c r="ADF12" s="12"/>
      <c r="ADG12" s="12"/>
      <c r="ADH12" s="12"/>
      <c r="ADI12" s="12"/>
      <c r="ADJ12" s="12"/>
      <c r="ADK12" s="12"/>
      <c r="ADL12" s="12"/>
      <c r="ADM12" s="12"/>
      <c r="ADN12" s="12"/>
      <c r="ADO12" s="12"/>
      <c r="ADP12" s="12"/>
      <c r="ADQ12" s="12"/>
      <c r="ADR12" s="12"/>
      <c r="ADS12" s="12"/>
      <c r="ADT12" s="12"/>
      <c r="ADU12" s="12"/>
      <c r="ADV12" s="12"/>
      <c r="ADW12" s="12"/>
      <c r="ADX12" s="12"/>
      <c r="ADY12" s="12"/>
      <c r="ADZ12" s="12"/>
      <c r="AEA12" s="12"/>
      <c r="AEB12" s="12"/>
      <c r="AEC12" s="12"/>
      <c r="AED12" s="12"/>
      <c r="AEE12" s="12"/>
      <c r="AEF12" s="12"/>
      <c r="AEG12" s="12"/>
      <c r="AEH12" s="12"/>
      <c r="AEI12" s="12"/>
      <c r="AEJ12" s="12"/>
      <c r="AEK12" s="12"/>
      <c r="AEL12" s="12"/>
      <c r="AEM12" s="12"/>
      <c r="AEN12" s="12"/>
      <c r="AEO12" s="12"/>
      <c r="AEP12" s="12"/>
      <c r="AEQ12" s="12"/>
      <c r="AER12" s="12"/>
      <c r="AES12" s="12"/>
      <c r="AET12" s="12"/>
      <c r="AEU12" s="12"/>
      <c r="AEV12" s="12"/>
      <c r="AEW12" s="12"/>
      <c r="AEX12" s="12"/>
      <c r="AEY12" s="12"/>
      <c r="AEZ12" s="12"/>
      <c r="AFA12" s="12"/>
      <c r="AFB12" s="12"/>
      <c r="AFC12" s="12"/>
      <c r="AFD12" s="12"/>
      <c r="AFE12" s="12"/>
      <c r="AFF12" s="12"/>
      <c r="AFG12" s="12"/>
      <c r="AFH12" s="12"/>
      <c r="AFI12" s="12"/>
      <c r="AFJ12" s="12"/>
      <c r="AFK12" s="12"/>
      <c r="AFL12" s="12"/>
      <c r="AFM12" s="12"/>
      <c r="AFN12" s="12"/>
      <c r="AFO12" s="12"/>
      <c r="AFP12" s="12"/>
      <c r="AFQ12" s="12"/>
      <c r="AFR12" s="12"/>
      <c r="AFS12" s="12"/>
      <c r="AFT12" s="12"/>
      <c r="AFU12" s="12"/>
      <c r="AFV12" s="12"/>
      <c r="AFW12" s="12"/>
      <c r="AFX12" s="12"/>
      <c r="AFY12" s="12"/>
      <c r="AFZ12" s="12"/>
      <c r="AGA12" s="12"/>
      <c r="AGB12" s="12"/>
      <c r="AGC12" s="12"/>
      <c r="AGD12" s="12"/>
      <c r="AGE12" s="12"/>
      <c r="AGF12" s="12"/>
      <c r="AGG12" s="12"/>
      <c r="AGH12" s="12"/>
      <c r="AGI12" s="12"/>
      <c r="AGJ12" s="12"/>
      <c r="AGK12" s="12"/>
      <c r="AGL12" s="12"/>
      <c r="AGM12" s="12"/>
      <c r="AGN12" s="12"/>
      <c r="AGO12" s="12"/>
      <c r="AGP12" s="12"/>
    </row>
    <row r="13" spans="1:874" s="17" customFormat="1" ht="146.25" customHeight="1" x14ac:dyDescent="0.3">
      <c r="A13" s="40" t="s">
        <v>245</v>
      </c>
      <c r="B13" s="43" t="s">
        <v>246</v>
      </c>
      <c r="C13" s="43"/>
      <c r="D13" s="43"/>
      <c r="E13" s="43"/>
      <c r="F13" s="43"/>
      <c r="G13" s="43"/>
      <c r="H13" s="43"/>
      <c r="I13" s="12"/>
      <c r="J13" s="12"/>
      <c r="K13" s="12"/>
      <c r="L13" s="12"/>
      <c r="M13" s="12"/>
      <c r="N13" s="12"/>
      <c r="O13" s="12"/>
      <c r="P13" s="12"/>
      <c r="Q13" s="12"/>
      <c r="R13" s="12"/>
      <c r="S13" s="12"/>
      <c r="T13" s="12"/>
      <c r="U13" s="13"/>
      <c r="V13" s="13"/>
      <c r="W13" s="13"/>
      <c r="X13" s="13"/>
      <c r="Y13" s="13"/>
      <c r="Z13" s="13"/>
      <c r="AA13" s="13"/>
      <c r="AB13" s="13"/>
      <c r="AC13" s="13"/>
      <c r="AD13" s="13"/>
      <c r="AE13" s="13"/>
      <c r="AF13" s="13"/>
      <c r="AG13" s="13"/>
      <c r="AH13" s="13"/>
      <c r="AI13" s="12"/>
      <c r="AJ13" s="12"/>
      <c r="AK13" s="12"/>
      <c r="AL13" s="12"/>
      <c r="AM13" s="12"/>
      <c r="AN13" s="12"/>
      <c r="AO13" s="14"/>
      <c r="AP13" s="15"/>
      <c r="AQ13" s="12"/>
      <c r="AR13" s="12"/>
      <c r="AS13" s="16"/>
      <c r="AT13" s="16"/>
      <c r="AU13" s="16"/>
      <c r="AV13" s="23"/>
      <c r="AW13" s="23"/>
      <c r="AX13" s="23"/>
      <c r="AY13" s="23"/>
      <c r="AZ13" s="23"/>
      <c r="BA13" s="23"/>
      <c r="BB13" s="23"/>
      <c r="BC13" s="23"/>
      <c r="BD13" s="23"/>
      <c r="BE13" s="23"/>
      <c r="BF13" s="23"/>
      <c r="BG13" s="23"/>
      <c r="BH13" s="23"/>
      <c r="BI13" s="23"/>
      <c r="BJ13" s="23"/>
      <c r="BK13" s="23"/>
      <c r="BL13" s="23"/>
      <c r="BM13" s="23"/>
      <c r="BN13" s="23"/>
      <c r="BO13" s="23"/>
      <c r="BP13" s="23"/>
      <c r="BQ13" s="23"/>
      <c r="BR13" s="23"/>
      <c r="BS13" s="23"/>
      <c r="BT13" s="23"/>
      <c r="BU13" s="23"/>
      <c r="BV13" s="23"/>
      <c r="BW13" s="23"/>
      <c r="BX13" s="23"/>
      <c r="BY13" s="23"/>
      <c r="BZ13" s="23"/>
      <c r="CA13" s="23"/>
      <c r="CB13" s="23"/>
      <c r="CC13" s="23"/>
      <c r="CD13" s="23"/>
      <c r="CE13" s="23"/>
      <c r="CF13" s="23"/>
      <c r="CG13" s="23"/>
      <c r="CH13" s="23"/>
      <c r="CI13" s="23"/>
      <c r="CJ13" s="23"/>
      <c r="CK13" s="23"/>
      <c r="CL13" s="23"/>
      <c r="CM13" s="23"/>
      <c r="CN13" s="23"/>
      <c r="CO13" s="23"/>
      <c r="CP13" s="23"/>
      <c r="CQ13" s="23"/>
      <c r="CR13" s="23"/>
      <c r="CS13" s="23"/>
      <c r="CT13" s="23"/>
      <c r="CU13" s="23"/>
      <c r="CV13" s="23"/>
      <c r="CW13" s="23"/>
      <c r="CX13" s="23"/>
      <c r="CY13" s="23"/>
      <c r="CZ13" s="23"/>
      <c r="DA13" s="23"/>
      <c r="DB13" s="23"/>
      <c r="DC13" s="23"/>
      <c r="DD13" s="23"/>
      <c r="DE13" s="23"/>
      <c r="DF13" s="23"/>
      <c r="DG13" s="23"/>
      <c r="DH13" s="23"/>
      <c r="DI13" s="23"/>
      <c r="DJ13" s="23"/>
      <c r="DK13" s="23"/>
      <c r="DL13" s="23"/>
      <c r="DM13" s="23"/>
      <c r="DN13" s="23"/>
      <c r="DO13" s="23"/>
      <c r="DP13" s="23"/>
      <c r="DQ13" s="23"/>
      <c r="DR13" s="23"/>
      <c r="DS13" s="23"/>
      <c r="DT13" s="23"/>
      <c r="DU13" s="23"/>
      <c r="DV13" s="23"/>
      <c r="DW13" s="23"/>
      <c r="DX13" s="23"/>
      <c r="DY13" s="23"/>
      <c r="DZ13" s="23"/>
      <c r="EA13" s="23"/>
      <c r="EB13" s="23"/>
      <c r="EC13" s="23"/>
      <c r="ED13" s="23"/>
      <c r="EE13" s="23"/>
      <c r="EF13" s="23"/>
      <c r="EG13" s="23"/>
      <c r="EH13" s="23"/>
      <c r="EI13" s="23"/>
      <c r="EJ13" s="23"/>
      <c r="EK13" s="23"/>
      <c r="EL13" s="23"/>
      <c r="EM13" s="23"/>
      <c r="EN13" s="23"/>
      <c r="EO13" s="23"/>
      <c r="EP13" s="23"/>
      <c r="EQ13" s="23"/>
      <c r="ER13" s="23"/>
      <c r="ES13" s="23"/>
      <c r="ET13" s="23"/>
      <c r="EU13" s="23"/>
      <c r="EV13" s="23"/>
      <c r="EW13" s="23"/>
      <c r="EX13" s="23"/>
      <c r="EY13" s="12"/>
      <c r="EZ13" s="12"/>
      <c r="FA13" s="12"/>
      <c r="FB13" s="12"/>
      <c r="FC13" s="12"/>
      <c r="FD13" s="12"/>
      <c r="FE13" s="12"/>
      <c r="FF13" s="12"/>
      <c r="FG13" s="12"/>
      <c r="FH13" s="12"/>
      <c r="FI13" s="12"/>
      <c r="FJ13" s="12"/>
      <c r="FK13" s="12"/>
      <c r="FL13" s="12"/>
      <c r="FM13" s="12"/>
      <c r="FN13" s="12"/>
      <c r="FO13" s="12"/>
      <c r="FP13" s="12"/>
      <c r="FQ13" s="12"/>
      <c r="FR13" s="12"/>
      <c r="FS13" s="12"/>
      <c r="FT13" s="12"/>
      <c r="FU13" s="12"/>
      <c r="FV13" s="12"/>
      <c r="FW13" s="12"/>
      <c r="FX13" s="12"/>
      <c r="FY13" s="12"/>
      <c r="FZ13" s="12"/>
      <c r="GA13" s="12"/>
      <c r="GB13" s="12"/>
      <c r="GC13" s="12"/>
      <c r="GD13" s="12"/>
      <c r="GE13" s="12"/>
      <c r="GF13" s="12"/>
      <c r="GG13" s="12"/>
      <c r="GH13" s="12"/>
      <c r="GI13" s="12"/>
      <c r="GJ13" s="12"/>
      <c r="GK13" s="12"/>
      <c r="GL13" s="12"/>
      <c r="GM13" s="12"/>
      <c r="GN13" s="12"/>
      <c r="GO13" s="12"/>
      <c r="GP13" s="12"/>
      <c r="GQ13" s="12"/>
      <c r="GR13" s="12"/>
      <c r="GS13" s="12"/>
      <c r="GT13" s="12"/>
      <c r="GU13" s="12"/>
      <c r="GV13" s="12"/>
      <c r="GW13" s="12"/>
      <c r="GX13" s="12"/>
      <c r="GY13" s="12"/>
      <c r="GZ13" s="12"/>
      <c r="HA13" s="12"/>
      <c r="HB13" s="12"/>
      <c r="HC13" s="12"/>
      <c r="HD13" s="12"/>
      <c r="HE13" s="12"/>
      <c r="HF13" s="12"/>
      <c r="HG13" s="12"/>
      <c r="HH13" s="12"/>
      <c r="HI13" s="12"/>
      <c r="HJ13" s="12"/>
      <c r="HK13" s="12"/>
      <c r="HL13" s="12"/>
      <c r="HM13" s="12"/>
      <c r="HN13" s="12"/>
      <c r="HO13" s="12"/>
      <c r="HP13" s="12"/>
      <c r="HQ13" s="12"/>
      <c r="HR13" s="12"/>
      <c r="HS13" s="12"/>
      <c r="HT13" s="12"/>
      <c r="HU13" s="12"/>
      <c r="HV13" s="12"/>
      <c r="HW13" s="12"/>
      <c r="HX13" s="12"/>
      <c r="HY13" s="12"/>
      <c r="HZ13" s="12"/>
      <c r="IA13" s="12"/>
      <c r="IB13" s="12"/>
      <c r="IC13" s="12"/>
      <c r="ID13" s="12"/>
      <c r="IE13" s="12"/>
      <c r="IF13" s="12"/>
      <c r="IG13" s="12"/>
      <c r="IH13" s="12"/>
      <c r="II13" s="12"/>
      <c r="IJ13" s="12"/>
      <c r="IK13" s="12"/>
      <c r="IL13" s="12"/>
      <c r="IM13" s="12"/>
      <c r="IN13" s="12"/>
      <c r="IO13" s="12"/>
      <c r="IP13" s="12"/>
      <c r="IQ13" s="12"/>
      <c r="IR13" s="12"/>
      <c r="IS13" s="12"/>
      <c r="IT13" s="12"/>
      <c r="IU13" s="12"/>
      <c r="IV13" s="12"/>
      <c r="IW13" s="12"/>
      <c r="IX13" s="12"/>
      <c r="IY13" s="12"/>
      <c r="IZ13" s="12"/>
      <c r="JA13" s="12"/>
      <c r="JB13" s="12"/>
      <c r="JC13" s="12"/>
      <c r="JD13" s="12"/>
      <c r="JE13" s="12"/>
      <c r="JF13" s="12"/>
      <c r="JG13" s="12"/>
      <c r="JH13" s="12"/>
      <c r="JI13" s="12"/>
      <c r="JJ13" s="12"/>
      <c r="JK13" s="12"/>
      <c r="JL13" s="12"/>
      <c r="JM13" s="12"/>
      <c r="JN13" s="12"/>
      <c r="JO13" s="12"/>
      <c r="JP13" s="12"/>
      <c r="JQ13" s="12"/>
      <c r="JR13" s="12"/>
      <c r="JS13" s="12"/>
      <c r="JT13" s="12"/>
      <c r="JU13" s="12"/>
      <c r="JV13" s="12"/>
      <c r="JW13" s="12"/>
      <c r="JX13" s="12"/>
      <c r="JY13" s="12"/>
      <c r="JZ13" s="12"/>
      <c r="KA13" s="12"/>
      <c r="KB13" s="12"/>
      <c r="KC13" s="12"/>
      <c r="KD13" s="12"/>
      <c r="KE13" s="12"/>
      <c r="KF13" s="12"/>
      <c r="KG13" s="12"/>
      <c r="KH13" s="12"/>
      <c r="KI13" s="12"/>
      <c r="KJ13" s="12"/>
      <c r="KK13" s="12"/>
      <c r="KL13" s="12"/>
      <c r="KM13" s="12"/>
      <c r="KN13" s="12"/>
      <c r="KO13" s="12"/>
      <c r="KP13" s="12"/>
      <c r="KQ13" s="12"/>
      <c r="KR13" s="12"/>
      <c r="KS13" s="12"/>
      <c r="KT13" s="12"/>
      <c r="KU13" s="12"/>
      <c r="KV13" s="12"/>
      <c r="KW13" s="12"/>
      <c r="KX13" s="12"/>
      <c r="KY13" s="12"/>
      <c r="KZ13" s="12"/>
      <c r="LA13" s="12"/>
      <c r="LB13" s="12"/>
      <c r="LC13" s="12"/>
      <c r="LD13" s="12"/>
      <c r="LE13" s="12"/>
      <c r="LF13" s="12"/>
      <c r="LG13" s="12"/>
      <c r="LH13" s="12"/>
      <c r="LI13" s="12"/>
      <c r="LJ13" s="12"/>
      <c r="LK13" s="12"/>
      <c r="LL13" s="12"/>
      <c r="LM13" s="12"/>
      <c r="LN13" s="12"/>
      <c r="LO13" s="12"/>
      <c r="LP13" s="12"/>
      <c r="LQ13" s="12"/>
      <c r="LR13" s="12"/>
      <c r="LS13" s="12"/>
      <c r="LT13" s="12"/>
      <c r="LU13" s="12"/>
      <c r="LV13" s="12"/>
      <c r="LW13" s="12"/>
      <c r="LX13" s="12"/>
      <c r="LY13" s="12"/>
      <c r="LZ13" s="12"/>
      <c r="MA13" s="12"/>
      <c r="MB13" s="12"/>
      <c r="MC13" s="12"/>
      <c r="MD13" s="12"/>
      <c r="ME13" s="12"/>
      <c r="MF13" s="12"/>
      <c r="MG13" s="12"/>
      <c r="MH13" s="12"/>
      <c r="MI13" s="12"/>
      <c r="MJ13" s="12"/>
      <c r="MK13" s="12"/>
      <c r="ML13" s="12"/>
      <c r="MM13" s="12"/>
      <c r="MN13" s="12"/>
      <c r="MO13" s="12"/>
      <c r="MP13" s="12"/>
      <c r="MQ13" s="12"/>
      <c r="MR13" s="12"/>
      <c r="MS13" s="12"/>
      <c r="MT13" s="12"/>
      <c r="MU13" s="12"/>
      <c r="MV13" s="12"/>
      <c r="MW13" s="12"/>
      <c r="MX13" s="12"/>
      <c r="MY13" s="12"/>
      <c r="MZ13" s="12"/>
      <c r="NA13" s="12"/>
      <c r="NB13" s="12"/>
      <c r="NC13" s="12"/>
      <c r="ND13" s="12"/>
      <c r="NE13" s="12"/>
      <c r="NF13" s="12"/>
      <c r="NG13" s="12"/>
      <c r="NH13" s="12"/>
      <c r="NI13" s="12"/>
      <c r="NJ13" s="12"/>
      <c r="NK13" s="12"/>
      <c r="NL13" s="12"/>
      <c r="NM13" s="12"/>
      <c r="NN13" s="12"/>
      <c r="NO13" s="12"/>
      <c r="NP13" s="12"/>
      <c r="NQ13" s="12"/>
      <c r="NR13" s="12"/>
      <c r="NS13" s="12"/>
      <c r="NT13" s="12"/>
      <c r="NU13" s="12"/>
      <c r="NV13" s="12"/>
      <c r="NW13" s="12"/>
      <c r="NX13" s="12"/>
      <c r="NY13" s="12"/>
      <c r="NZ13" s="12"/>
      <c r="OA13" s="12"/>
      <c r="OB13" s="12"/>
      <c r="OC13" s="12"/>
      <c r="OD13" s="12"/>
      <c r="OE13" s="12"/>
      <c r="OF13" s="12"/>
      <c r="OG13" s="12"/>
      <c r="OH13" s="12"/>
      <c r="OI13" s="12"/>
      <c r="OJ13" s="12"/>
      <c r="OK13" s="12"/>
      <c r="OL13" s="12"/>
      <c r="OM13" s="12"/>
      <c r="ON13" s="12"/>
      <c r="OO13" s="12"/>
      <c r="OP13" s="12"/>
      <c r="OQ13" s="12"/>
      <c r="OR13" s="12"/>
      <c r="OS13" s="12"/>
      <c r="OT13" s="12"/>
      <c r="OU13" s="12"/>
      <c r="OV13" s="12"/>
      <c r="OW13" s="12"/>
      <c r="OX13" s="12"/>
      <c r="OY13" s="12"/>
      <c r="OZ13" s="12"/>
      <c r="PA13" s="12"/>
      <c r="PB13" s="12"/>
      <c r="PC13" s="12"/>
      <c r="PD13" s="12"/>
      <c r="PE13" s="12"/>
      <c r="PF13" s="12"/>
      <c r="PG13" s="12"/>
      <c r="PH13" s="12"/>
      <c r="PI13" s="12"/>
      <c r="PJ13" s="12"/>
      <c r="PK13" s="12"/>
      <c r="PL13" s="12"/>
      <c r="PM13" s="12"/>
      <c r="PN13" s="12"/>
      <c r="PO13" s="12"/>
      <c r="PP13" s="12"/>
      <c r="PQ13" s="12"/>
      <c r="PR13" s="12"/>
      <c r="PS13" s="12"/>
      <c r="PT13" s="12"/>
      <c r="PU13" s="12"/>
      <c r="PV13" s="12"/>
      <c r="PW13" s="12"/>
      <c r="PX13" s="12"/>
      <c r="PY13" s="12"/>
      <c r="PZ13" s="12"/>
      <c r="QA13" s="12"/>
      <c r="QB13" s="12"/>
      <c r="QC13" s="12"/>
      <c r="QD13" s="12"/>
      <c r="QE13" s="12"/>
      <c r="QF13" s="12"/>
      <c r="QG13" s="12"/>
      <c r="QH13" s="12"/>
      <c r="QI13" s="12"/>
      <c r="QJ13" s="12"/>
      <c r="QK13" s="12"/>
      <c r="QL13" s="12"/>
      <c r="QM13" s="12"/>
      <c r="QN13" s="12"/>
      <c r="QO13" s="12"/>
      <c r="QP13" s="12"/>
      <c r="QQ13" s="12"/>
      <c r="QR13" s="12"/>
      <c r="QS13" s="12"/>
      <c r="QT13" s="12"/>
      <c r="QU13" s="12"/>
      <c r="QV13" s="12"/>
      <c r="QW13" s="12"/>
      <c r="QX13" s="12"/>
      <c r="QY13" s="12"/>
      <c r="QZ13" s="12"/>
      <c r="RA13" s="12"/>
      <c r="RB13" s="12"/>
      <c r="RC13" s="12"/>
      <c r="RD13" s="12"/>
      <c r="RE13" s="12"/>
      <c r="RF13" s="12"/>
      <c r="RG13" s="12"/>
      <c r="RH13" s="12"/>
      <c r="RI13" s="12"/>
      <c r="RJ13" s="12"/>
      <c r="RK13" s="12"/>
      <c r="RL13" s="12"/>
      <c r="RM13" s="12"/>
      <c r="RN13" s="12"/>
      <c r="RO13" s="12"/>
      <c r="RP13" s="12"/>
      <c r="RQ13" s="12"/>
      <c r="RR13" s="12"/>
      <c r="RS13" s="12"/>
      <c r="RT13" s="12"/>
      <c r="RU13" s="12"/>
      <c r="RV13" s="12"/>
      <c r="RW13" s="12"/>
      <c r="RX13" s="12"/>
      <c r="RY13" s="12"/>
      <c r="RZ13" s="12"/>
      <c r="SA13" s="12"/>
      <c r="SB13" s="12"/>
      <c r="SC13" s="12"/>
      <c r="SD13" s="12"/>
      <c r="SE13" s="12"/>
      <c r="SF13" s="12"/>
      <c r="SG13" s="12"/>
      <c r="SH13" s="12"/>
      <c r="SI13" s="12"/>
      <c r="SJ13" s="12"/>
      <c r="SK13" s="12"/>
      <c r="SL13" s="12"/>
      <c r="SM13" s="12"/>
      <c r="SN13" s="12"/>
      <c r="SO13" s="12"/>
      <c r="SP13" s="12"/>
      <c r="SQ13" s="12"/>
      <c r="SR13" s="12"/>
      <c r="SS13" s="12"/>
      <c r="ST13" s="12"/>
      <c r="SU13" s="12"/>
      <c r="SV13" s="12"/>
      <c r="SW13" s="12"/>
      <c r="SX13" s="12"/>
      <c r="SY13" s="12"/>
      <c r="SZ13" s="12"/>
      <c r="TA13" s="12"/>
      <c r="TB13" s="12"/>
      <c r="TC13" s="12"/>
      <c r="TD13" s="12"/>
      <c r="TE13" s="12"/>
      <c r="TF13" s="12"/>
      <c r="TG13" s="12"/>
      <c r="TH13" s="12"/>
      <c r="TI13" s="12"/>
      <c r="TJ13" s="12"/>
      <c r="TK13" s="12"/>
      <c r="TL13" s="12"/>
      <c r="TM13" s="12"/>
      <c r="TN13" s="12"/>
      <c r="TO13" s="12"/>
      <c r="TP13" s="12"/>
      <c r="TQ13" s="12"/>
      <c r="TR13" s="12"/>
      <c r="TS13" s="12"/>
      <c r="TT13" s="12"/>
      <c r="TU13" s="12"/>
      <c r="TV13" s="12"/>
      <c r="TW13" s="12"/>
      <c r="TX13" s="12"/>
      <c r="TY13" s="12"/>
      <c r="TZ13" s="12"/>
      <c r="UA13" s="12"/>
      <c r="UB13" s="12"/>
      <c r="UC13" s="12"/>
      <c r="UD13" s="12"/>
      <c r="UE13" s="12"/>
      <c r="UF13" s="12"/>
      <c r="UG13" s="12"/>
      <c r="UH13" s="12"/>
      <c r="UI13" s="12"/>
      <c r="UJ13" s="12"/>
      <c r="UK13" s="12"/>
      <c r="UL13" s="12"/>
      <c r="UM13" s="12"/>
      <c r="UN13" s="12"/>
      <c r="UO13" s="12"/>
      <c r="UP13" s="12"/>
      <c r="UQ13" s="12"/>
      <c r="UR13" s="12"/>
      <c r="US13" s="12"/>
      <c r="UT13" s="12"/>
      <c r="UU13" s="12"/>
      <c r="UV13" s="12"/>
      <c r="UW13" s="12"/>
      <c r="UX13" s="12"/>
      <c r="UY13" s="12"/>
      <c r="UZ13" s="12"/>
      <c r="VA13" s="12"/>
      <c r="VB13" s="12"/>
      <c r="VC13" s="12"/>
      <c r="VD13" s="12"/>
      <c r="VE13" s="12"/>
      <c r="VF13" s="12"/>
      <c r="VG13" s="12"/>
      <c r="VH13" s="12"/>
      <c r="VI13" s="12"/>
      <c r="VJ13" s="12"/>
      <c r="VK13" s="12"/>
      <c r="VL13" s="12"/>
      <c r="VM13" s="12"/>
      <c r="VN13" s="12"/>
      <c r="VO13" s="12"/>
      <c r="VP13" s="12"/>
      <c r="VQ13" s="12"/>
      <c r="VR13" s="12"/>
      <c r="VS13" s="12"/>
      <c r="VT13" s="12"/>
      <c r="VU13" s="12"/>
      <c r="VV13" s="12"/>
      <c r="VW13" s="12"/>
      <c r="VX13" s="12"/>
      <c r="VY13" s="12"/>
      <c r="VZ13" s="12"/>
      <c r="WA13" s="12"/>
      <c r="WB13" s="12"/>
      <c r="WC13" s="12"/>
      <c r="WD13" s="12"/>
      <c r="WE13" s="12"/>
      <c r="WF13" s="12"/>
      <c r="WG13" s="12"/>
      <c r="WH13" s="12"/>
      <c r="WI13" s="12"/>
      <c r="WJ13" s="12"/>
      <c r="WK13" s="12"/>
      <c r="WL13" s="12"/>
      <c r="WM13" s="12"/>
      <c r="WN13" s="12"/>
      <c r="WO13" s="12"/>
      <c r="WP13" s="12"/>
      <c r="WQ13" s="12"/>
      <c r="WR13" s="12"/>
      <c r="WS13" s="12"/>
      <c r="WT13" s="12"/>
      <c r="WU13" s="12"/>
      <c r="WV13" s="12"/>
      <c r="WW13" s="12"/>
      <c r="WX13" s="12"/>
      <c r="WY13" s="12"/>
      <c r="WZ13" s="12"/>
      <c r="XA13" s="12"/>
      <c r="XB13" s="12"/>
      <c r="XC13" s="12"/>
      <c r="XD13" s="12"/>
      <c r="XE13" s="12"/>
      <c r="XF13" s="12"/>
      <c r="XG13" s="12"/>
      <c r="XH13" s="12"/>
      <c r="XI13" s="12"/>
      <c r="XJ13" s="12"/>
      <c r="XK13" s="12"/>
      <c r="XL13" s="12"/>
      <c r="XM13" s="12"/>
      <c r="XN13" s="12"/>
      <c r="XO13" s="12"/>
      <c r="XP13" s="12"/>
      <c r="XQ13" s="12"/>
      <c r="XR13" s="12"/>
      <c r="XS13" s="12"/>
      <c r="XT13" s="12"/>
      <c r="XU13" s="12"/>
      <c r="XV13" s="12"/>
      <c r="XW13" s="12"/>
      <c r="XX13" s="12"/>
      <c r="XY13" s="12"/>
      <c r="XZ13" s="12"/>
      <c r="YA13" s="12"/>
      <c r="YB13" s="12"/>
      <c r="YC13" s="12"/>
      <c r="YD13" s="12"/>
      <c r="YE13" s="12"/>
      <c r="YF13" s="12"/>
      <c r="YG13" s="12"/>
      <c r="YH13" s="12"/>
      <c r="YI13" s="12"/>
      <c r="YJ13" s="12"/>
      <c r="YK13" s="12"/>
      <c r="YL13" s="12"/>
      <c r="YM13" s="12"/>
      <c r="YN13" s="12"/>
      <c r="YO13" s="12"/>
      <c r="YP13" s="12"/>
      <c r="YQ13" s="12"/>
      <c r="YR13" s="12"/>
      <c r="YS13" s="12"/>
      <c r="YT13" s="12"/>
      <c r="YU13" s="12"/>
      <c r="YV13" s="12"/>
      <c r="YW13" s="12"/>
      <c r="YX13" s="12"/>
      <c r="YY13" s="12"/>
      <c r="YZ13" s="12"/>
      <c r="ZA13" s="12"/>
      <c r="ZB13" s="12"/>
      <c r="ZC13" s="12"/>
      <c r="ZD13" s="12"/>
      <c r="ZE13" s="12"/>
      <c r="ZF13" s="12"/>
      <c r="ZG13" s="12"/>
      <c r="ZH13" s="12"/>
      <c r="ZI13" s="12"/>
      <c r="ZJ13" s="12"/>
      <c r="ZK13" s="12"/>
      <c r="ZL13" s="12"/>
      <c r="ZM13" s="12"/>
      <c r="ZN13" s="12"/>
      <c r="ZO13" s="12"/>
      <c r="ZP13" s="12"/>
      <c r="ZQ13" s="12"/>
      <c r="ZR13" s="12"/>
      <c r="ZS13" s="12"/>
      <c r="ZT13" s="12"/>
      <c r="ZU13" s="12"/>
      <c r="ZV13" s="12"/>
      <c r="ZW13" s="12"/>
      <c r="ZX13" s="12"/>
      <c r="ZY13" s="12"/>
      <c r="ZZ13" s="12"/>
      <c r="AAA13" s="12"/>
      <c r="AAB13" s="12"/>
      <c r="AAC13" s="12"/>
      <c r="AAD13" s="12"/>
      <c r="AAE13" s="12"/>
      <c r="AAF13" s="12"/>
      <c r="AAG13" s="12"/>
      <c r="AAH13" s="12"/>
      <c r="AAI13" s="12"/>
      <c r="AAJ13" s="12"/>
      <c r="AAK13" s="12"/>
      <c r="AAL13" s="12"/>
      <c r="AAM13" s="12"/>
      <c r="AAN13" s="12"/>
      <c r="AAO13" s="12"/>
      <c r="AAP13" s="12"/>
      <c r="AAQ13" s="12"/>
      <c r="AAR13" s="12"/>
      <c r="AAS13" s="12"/>
      <c r="AAT13" s="12"/>
      <c r="AAU13" s="12"/>
      <c r="AAV13" s="12"/>
      <c r="AAW13" s="12"/>
      <c r="AAX13" s="12"/>
      <c r="AAY13" s="12"/>
      <c r="AAZ13" s="12"/>
      <c r="ABA13" s="12"/>
      <c r="ABB13" s="12"/>
      <c r="ABC13" s="12"/>
      <c r="ABD13" s="12"/>
      <c r="ABE13" s="12"/>
      <c r="ABF13" s="12"/>
      <c r="ABG13" s="12"/>
      <c r="ABH13" s="12"/>
      <c r="ABI13" s="12"/>
      <c r="ABJ13" s="12"/>
      <c r="ABK13" s="12"/>
      <c r="ABL13" s="12"/>
      <c r="ABM13" s="12"/>
      <c r="ABN13" s="12"/>
      <c r="ABO13" s="12"/>
      <c r="ABP13" s="12"/>
      <c r="ABQ13" s="12"/>
      <c r="ABR13" s="12"/>
      <c r="ABS13" s="12"/>
      <c r="ABT13" s="12"/>
      <c r="ABU13" s="12"/>
      <c r="ABV13" s="12"/>
      <c r="ABW13" s="12"/>
      <c r="ABX13" s="12"/>
      <c r="ABY13" s="12"/>
      <c r="ABZ13" s="12"/>
      <c r="ACA13" s="12"/>
      <c r="ACB13" s="12"/>
      <c r="ACC13" s="12"/>
      <c r="ACD13" s="12"/>
      <c r="ACE13" s="12"/>
      <c r="ACF13" s="12"/>
      <c r="ACG13" s="12"/>
      <c r="ACH13" s="12"/>
      <c r="ACI13" s="12"/>
      <c r="ACJ13" s="12"/>
      <c r="ACK13" s="12"/>
      <c r="ACL13" s="12"/>
      <c r="ACM13" s="12"/>
      <c r="ACN13" s="12"/>
      <c r="ACO13" s="12"/>
      <c r="ACP13" s="12"/>
      <c r="ACQ13" s="12"/>
      <c r="ACR13" s="12"/>
      <c r="ACS13" s="12"/>
      <c r="ACT13" s="12"/>
      <c r="ACU13" s="12"/>
      <c r="ACV13" s="12"/>
      <c r="ACW13" s="12"/>
      <c r="ACX13" s="12"/>
      <c r="ACY13" s="12"/>
      <c r="ACZ13" s="12"/>
      <c r="ADA13" s="12"/>
      <c r="ADB13" s="12"/>
      <c r="ADC13" s="12"/>
      <c r="ADD13" s="12"/>
      <c r="ADE13" s="12"/>
      <c r="ADF13" s="12"/>
      <c r="ADG13" s="12"/>
      <c r="ADH13" s="12"/>
      <c r="ADI13" s="12"/>
      <c r="ADJ13" s="12"/>
      <c r="ADK13" s="12"/>
      <c r="ADL13" s="12"/>
      <c r="ADM13" s="12"/>
      <c r="ADN13" s="12"/>
      <c r="ADO13" s="12"/>
      <c r="ADP13" s="12"/>
      <c r="ADQ13" s="12"/>
      <c r="ADR13" s="12"/>
      <c r="ADS13" s="12"/>
      <c r="ADT13" s="12"/>
      <c r="ADU13" s="12"/>
      <c r="ADV13" s="12"/>
      <c r="ADW13" s="12"/>
      <c r="ADX13" s="12"/>
      <c r="ADY13" s="12"/>
      <c r="ADZ13" s="12"/>
      <c r="AEA13" s="12"/>
      <c r="AEB13" s="12"/>
      <c r="AEC13" s="12"/>
      <c r="AED13" s="12"/>
      <c r="AEE13" s="12"/>
      <c r="AEF13" s="12"/>
      <c r="AEG13" s="12"/>
      <c r="AEH13" s="12"/>
      <c r="AEI13" s="12"/>
      <c r="AEJ13" s="12"/>
      <c r="AEK13" s="12"/>
      <c r="AEL13" s="12"/>
      <c r="AEM13" s="12"/>
      <c r="AEN13" s="12"/>
      <c r="AEO13" s="12"/>
      <c r="AEP13" s="12"/>
      <c r="AEQ13" s="12"/>
      <c r="AER13" s="12"/>
      <c r="AES13" s="12"/>
      <c r="AET13" s="12"/>
      <c r="AEU13" s="12"/>
      <c r="AEV13" s="12"/>
      <c r="AEW13" s="12"/>
      <c r="AEX13" s="12"/>
      <c r="AEY13" s="12"/>
      <c r="AEZ13" s="12"/>
      <c r="AFA13" s="12"/>
      <c r="AFB13" s="12"/>
      <c r="AFC13" s="12"/>
      <c r="AFD13" s="12"/>
      <c r="AFE13" s="12"/>
      <c r="AFF13" s="12"/>
      <c r="AFG13" s="12"/>
      <c r="AFH13" s="12"/>
      <c r="AFI13" s="12"/>
      <c r="AFJ13" s="12"/>
      <c r="AFK13" s="12"/>
      <c r="AFL13" s="12"/>
      <c r="AFM13" s="12"/>
      <c r="AFN13" s="12"/>
      <c r="AFO13" s="12"/>
      <c r="AFP13" s="12"/>
      <c r="AFQ13" s="12"/>
      <c r="AFR13" s="12"/>
      <c r="AFS13" s="12"/>
      <c r="AFT13" s="12"/>
      <c r="AFU13" s="12"/>
      <c r="AFV13" s="12"/>
      <c r="AFW13" s="12"/>
      <c r="AFX13" s="12"/>
      <c r="AFY13" s="12"/>
      <c r="AFZ13" s="12"/>
      <c r="AGA13" s="12"/>
      <c r="AGB13" s="12"/>
      <c r="AGC13" s="12"/>
      <c r="AGD13" s="12"/>
      <c r="AGE13" s="12"/>
      <c r="AGF13" s="12"/>
      <c r="AGG13" s="12"/>
      <c r="AGH13" s="12"/>
      <c r="AGI13" s="12"/>
      <c r="AGJ13" s="12"/>
      <c r="AGK13" s="12"/>
      <c r="AGL13" s="12"/>
      <c r="AGM13" s="12"/>
      <c r="AGN13" s="12"/>
      <c r="AGO13" s="12"/>
      <c r="AGP13" s="12"/>
    </row>
    <row r="14" spans="1:874" s="17" customFormat="1" ht="56.25" customHeight="1" x14ac:dyDescent="0.3">
      <c r="A14" s="41" t="s">
        <v>241</v>
      </c>
      <c r="B14" s="42" t="s">
        <v>240</v>
      </c>
      <c r="C14" s="42"/>
      <c r="D14" s="42"/>
      <c r="E14" s="42"/>
      <c r="F14" s="42"/>
      <c r="G14" s="42"/>
      <c r="H14" s="42"/>
      <c r="I14" s="12"/>
      <c r="J14" s="12"/>
      <c r="K14" s="12"/>
      <c r="L14" s="12"/>
      <c r="M14" s="12"/>
      <c r="N14" s="12"/>
      <c r="O14" s="12"/>
      <c r="P14" s="12"/>
      <c r="Q14" s="12"/>
      <c r="R14" s="12"/>
      <c r="S14" s="12"/>
      <c r="T14" s="12"/>
      <c r="U14" s="13"/>
      <c r="V14" s="13"/>
      <c r="W14" s="13"/>
      <c r="X14" s="13"/>
      <c r="Y14" s="13"/>
      <c r="Z14" s="13"/>
      <c r="AA14" s="13"/>
      <c r="AB14" s="13"/>
      <c r="AC14" s="13"/>
      <c r="AD14" s="13"/>
      <c r="AE14" s="13"/>
      <c r="AF14" s="13"/>
      <c r="AG14" s="13"/>
      <c r="AH14" s="13"/>
      <c r="AI14" s="12"/>
      <c r="AJ14" s="12"/>
      <c r="AK14" s="12"/>
      <c r="AL14" s="12"/>
      <c r="AM14" s="12"/>
      <c r="AN14" s="12"/>
      <c r="AO14" s="14"/>
      <c r="AP14" s="15"/>
      <c r="AQ14" s="12"/>
      <c r="AR14" s="12"/>
      <c r="AS14" s="16"/>
      <c r="AT14" s="16"/>
      <c r="AU14" s="16"/>
      <c r="AV14" s="23"/>
      <c r="AW14" s="23"/>
      <c r="AX14" s="23"/>
      <c r="AY14" s="23"/>
      <c r="AZ14" s="23"/>
      <c r="BA14" s="23"/>
      <c r="BB14" s="23"/>
      <c r="BC14" s="23"/>
      <c r="BD14" s="23"/>
      <c r="BE14" s="23"/>
      <c r="BF14" s="23"/>
      <c r="BG14" s="23"/>
      <c r="BH14" s="23"/>
      <c r="BI14" s="23"/>
      <c r="BJ14" s="23"/>
      <c r="BK14" s="23"/>
      <c r="BL14" s="23"/>
      <c r="BM14" s="23"/>
      <c r="BN14" s="23"/>
      <c r="BO14" s="23"/>
      <c r="BP14" s="23"/>
      <c r="BQ14" s="23"/>
      <c r="BR14" s="23"/>
      <c r="BS14" s="23"/>
      <c r="BT14" s="23"/>
      <c r="BU14" s="23"/>
      <c r="BV14" s="23"/>
      <c r="BW14" s="23"/>
      <c r="BX14" s="23"/>
      <c r="BY14" s="23"/>
      <c r="BZ14" s="23"/>
      <c r="CA14" s="23"/>
      <c r="CB14" s="23"/>
      <c r="CC14" s="23"/>
      <c r="CD14" s="23"/>
      <c r="CE14" s="23"/>
      <c r="CF14" s="23"/>
      <c r="CG14" s="23"/>
      <c r="CH14" s="23"/>
      <c r="CI14" s="23"/>
      <c r="CJ14" s="23"/>
      <c r="CK14" s="23"/>
      <c r="CL14" s="23"/>
      <c r="CM14" s="23"/>
      <c r="CN14" s="23"/>
      <c r="CO14" s="23"/>
      <c r="CP14" s="23"/>
      <c r="CQ14" s="23"/>
      <c r="CR14" s="23"/>
      <c r="CS14" s="23"/>
      <c r="CT14" s="23"/>
      <c r="CU14" s="23"/>
      <c r="CV14" s="23"/>
      <c r="CW14" s="23"/>
      <c r="CX14" s="23"/>
      <c r="CY14" s="23"/>
      <c r="CZ14" s="23"/>
      <c r="DA14" s="23"/>
      <c r="DB14" s="23"/>
      <c r="DC14" s="23"/>
      <c r="DD14" s="23"/>
      <c r="DE14" s="23"/>
      <c r="DF14" s="23"/>
      <c r="DG14" s="23"/>
      <c r="DH14" s="23"/>
      <c r="DI14" s="23"/>
      <c r="DJ14" s="23"/>
      <c r="DK14" s="23"/>
      <c r="DL14" s="23"/>
      <c r="DM14" s="23"/>
      <c r="DN14" s="23"/>
      <c r="DO14" s="23"/>
      <c r="DP14" s="23"/>
      <c r="DQ14" s="23"/>
      <c r="DR14" s="23"/>
      <c r="DS14" s="23"/>
      <c r="DT14" s="23"/>
      <c r="DU14" s="23"/>
      <c r="DV14" s="23"/>
      <c r="DW14" s="23"/>
      <c r="DX14" s="23"/>
      <c r="DY14" s="23"/>
      <c r="DZ14" s="23"/>
      <c r="EA14" s="23"/>
      <c r="EB14" s="23"/>
      <c r="EC14" s="23"/>
      <c r="ED14" s="23"/>
      <c r="EE14" s="23"/>
      <c r="EF14" s="23"/>
      <c r="EG14" s="23"/>
      <c r="EH14" s="23"/>
      <c r="EI14" s="23"/>
      <c r="EJ14" s="23"/>
      <c r="EK14" s="23"/>
      <c r="EL14" s="23"/>
      <c r="EM14" s="23"/>
      <c r="EN14" s="23"/>
      <c r="EO14" s="23"/>
      <c r="EP14" s="23"/>
      <c r="EQ14" s="23"/>
      <c r="ER14" s="23"/>
      <c r="ES14" s="23"/>
      <c r="ET14" s="23"/>
      <c r="EU14" s="23"/>
      <c r="EV14" s="23"/>
      <c r="EW14" s="23"/>
      <c r="EX14" s="23"/>
      <c r="EY14" s="12"/>
      <c r="EZ14" s="12"/>
      <c r="FA14" s="12"/>
      <c r="FB14" s="12"/>
      <c r="FC14" s="12"/>
      <c r="FD14" s="12"/>
      <c r="FE14" s="12"/>
      <c r="FF14" s="12"/>
      <c r="FG14" s="12"/>
      <c r="FH14" s="12"/>
      <c r="FI14" s="12"/>
      <c r="FJ14" s="12"/>
      <c r="FK14" s="12"/>
      <c r="FL14" s="12"/>
      <c r="FM14" s="12"/>
      <c r="FN14" s="12"/>
      <c r="FO14" s="12"/>
      <c r="FP14" s="12"/>
      <c r="FQ14" s="12"/>
      <c r="FR14" s="12"/>
      <c r="FS14" s="12"/>
      <c r="FT14" s="12"/>
      <c r="FU14" s="12"/>
      <c r="FV14" s="12"/>
      <c r="FW14" s="12"/>
      <c r="FX14" s="12"/>
      <c r="FY14" s="12"/>
      <c r="FZ14" s="12"/>
      <c r="GA14" s="12"/>
      <c r="GB14" s="12"/>
      <c r="GC14" s="12"/>
      <c r="GD14" s="12"/>
      <c r="GE14" s="12"/>
      <c r="GF14" s="12"/>
      <c r="GG14" s="12"/>
      <c r="GH14" s="12"/>
      <c r="GI14" s="12"/>
      <c r="GJ14" s="12"/>
      <c r="GK14" s="12"/>
      <c r="GL14" s="12"/>
      <c r="GM14" s="12"/>
      <c r="GN14" s="12"/>
      <c r="GO14" s="12"/>
      <c r="GP14" s="12"/>
      <c r="GQ14" s="12"/>
      <c r="GR14" s="12"/>
      <c r="GS14" s="12"/>
      <c r="GT14" s="12"/>
      <c r="GU14" s="12"/>
      <c r="GV14" s="12"/>
      <c r="GW14" s="12"/>
      <c r="GX14" s="12"/>
      <c r="GY14" s="12"/>
      <c r="GZ14" s="12"/>
      <c r="HA14" s="12"/>
      <c r="HB14" s="12"/>
      <c r="HC14" s="12"/>
      <c r="HD14" s="12"/>
      <c r="HE14" s="12"/>
      <c r="HF14" s="12"/>
      <c r="HG14" s="12"/>
      <c r="HH14" s="12"/>
      <c r="HI14" s="12"/>
      <c r="HJ14" s="12"/>
      <c r="HK14" s="12"/>
      <c r="HL14" s="12"/>
      <c r="HM14" s="12"/>
      <c r="HN14" s="12"/>
      <c r="HO14" s="12"/>
      <c r="HP14" s="12"/>
      <c r="HQ14" s="12"/>
      <c r="HR14" s="12"/>
      <c r="HS14" s="12"/>
      <c r="HT14" s="12"/>
      <c r="HU14" s="12"/>
      <c r="HV14" s="12"/>
      <c r="HW14" s="12"/>
      <c r="HX14" s="12"/>
      <c r="HY14" s="12"/>
      <c r="HZ14" s="12"/>
      <c r="IA14" s="12"/>
      <c r="IB14" s="12"/>
      <c r="IC14" s="12"/>
      <c r="ID14" s="12"/>
      <c r="IE14" s="12"/>
      <c r="IF14" s="12"/>
      <c r="IG14" s="12"/>
      <c r="IH14" s="12"/>
      <c r="II14" s="12"/>
      <c r="IJ14" s="12"/>
      <c r="IK14" s="12"/>
      <c r="IL14" s="12"/>
      <c r="IM14" s="12"/>
      <c r="IN14" s="12"/>
      <c r="IO14" s="12"/>
      <c r="IP14" s="12"/>
      <c r="IQ14" s="12"/>
      <c r="IR14" s="12"/>
      <c r="IS14" s="12"/>
      <c r="IT14" s="12"/>
      <c r="IU14" s="12"/>
      <c r="IV14" s="12"/>
      <c r="IW14" s="12"/>
      <c r="IX14" s="12"/>
      <c r="IY14" s="12"/>
      <c r="IZ14" s="12"/>
      <c r="JA14" s="12"/>
      <c r="JB14" s="12"/>
      <c r="JC14" s="12"/>
      <c r="JD14" s="12"/>
      <c r="JE14" s="12"/>
      <c r="JF14" s="12"/>
      <c r="JG14" s="12"/>
      <c r="JH14" s="12"/>
      <c r="JI14" s="12"/>
      <c r="JJ14" s="12"/>
      <c r="JK14" s="12"/>
      <c r="JL14" s="12"/>
      <c r="JM14" s="12"/>
      <c r="JN14" s="12"/>
      <c r="JO14" s="12"/>
      <c r="JP14" s="12"/>
      <c r="JQ14" s="12"/>
      <c r="JR14" s="12"/>
      <c r="JS14" s="12"/>
      <c r="JT14" s="12"/>
      <c r="JU14" s="12"/>
      <c r="JV14" s="12"/>
      <c r="JW14" s="12"/>
      <c r="JX14" s="12"/>
      <c r="JY14" s="12"/>
      <c r="JZ14" s="12"/>
      <c r="KA14" s="12"/>
      <c r="KB14" s="12"/>
      <c r="KC14" s="12"/>
      <c r="KD14" s="12"/>
      <c r="KE14" s="12"/>
      <c r="KF14" s="12"/>
      <c r="KG14" s="12"/>
      <c r="KH14" s="12"/>
      <c r="KI14" s="12"/>
      <c r="KJ14" s="12"/>
      <c r="KK14" s="12"/>
      <c r="KL14" s="12"/>
      <c r="KM14" s="12"/>
      <c r="KN14" s="12"/>
      <c r="KO14" s="12"/>
      <c r="KP14" s="12"/>
      <c r="KQ14" s="12"/>
      <c r="KR14" s="12"/>
      <c r="KS14" s="12"/>
      <c r="KT14" s="12"/>
      <c r="KU14" s="12"/>
      <c r="KV14" s="12"/>
      <c r="KW14" s="12"/>
      <c r="KX14" s="12"/>
      <c r="KY14" s="12"/>
      <c r="KZ14" s="12"/>
      <c r="LA14" s="12"/>
      <c r="LB14" s="12"/>
      <c r="LC14" s="12"/>
      <c r="LD14" s="12"/>
      <c r="LE14" s="12"/>
      <c r="LF14" s="12"/>
      <c r="LG14" s="12"/>
      <c r="LH14" s="12"/>
      <c r="LI14" s="12"/>
      <c r="LJ14" s="12"/>
      <c r="LK14" s="12"/>
      <c r="LL14" s="12"/>
      <c r="LM14" s="12"/>
      <c r="LN14" s="12"/>
      <c r="LO14" s="12"/>
      <c r="LP14" s="12"/>
      <c r="LQ14" s="12"/>
      <c r="LR14" s="12"/>
      <c r="LS14" s="12"/>
      <c r="LT14" s="12"/>
      <c r="LU14" s="12"/>
      <c r="LV14" s="12"/>
      <c r="LW14" s="12"/>
      <c r="LX14" s="12"/>
      <c r="LY14" s="12"/>
      <c r="LZ14" s="12"/>
      <c r="MA14" s="12"/>
      <c r="MB14" s="12"/>
      <c r="MC14" s="12"/>
      <c r="MD14" s="12"/>
      <c r="ME14" s="12"/>
      <c r="MF14" s="12"/>
      <c r="MG14" s="12"/>
      <c r="MH14" s="12"/>
      <c r="MI14" s="12"/>
      <c r="MJ14" s="12"/>
      <c r="MK14" s="12"/>
      <c r="ML14" s="12"/>
      <c r="MM14" s="12"/>
      <c r="MN14" s="12"/>
      <c r="MO14" s="12"/>
      <c r="MP14" s="12"/>
      <c r="MQ14" s="12"/>
      <c r="MR14" s="12"/>
      <c r="MS14" s="12"/>
      <c r="MT14" s="12"/>
      <c r="MU14" s="12"/>
      <c r="MV14" s="12"/>
      <c r="MW14" s="12"/>
      <c r="MX14" s="12"/>
      <c r="MY14" s="12"/>
      <c r="MZ14" s="12"/>
      <c r="NA14" s="12"/>
      <c r="NB14" s="12"/>
      <c r="NC14" s="12"/>
      <c r="ND14" s="12"/>
      <c r="NE14" s="12"/>
      <c r="NF14" s="12"/>
      <c r="NG14" s="12"/>
      <c r="NH14" s="12"/>
      <c r="NI14" s="12"/>
      <c r="NJ14" s="12"/>
      <c r="NK14" s="12"/>
      <c r="NL14" s="12"/>
      <c r="NM14" s="12"/>
      <c r="NN14" s="12"/>
      <c r="NO14" s="12"/>
      <c r="NP14" s="12"/>
      <c r="NQ14" s="12"/>
      <c r="NR14" s="12"/>
      <c r="NS14" s="12"/>
      <c r="NT14" s="12"/>
      <c r="NU14" s="12"/>
      <c r="NV14" s="12"/>
      <c r="NW14" s="12"/>
      <c r="NX14" s="12"/>
      <c r="NY14" s="12"/>
      <c r="NZ14" s="12"/>
      <c r="OA14" s="12"/>
      <c r="OB14" s="12"/>
      <c r="OC14" s="12"/>
      <c r="OD14" s="12"/>
      <c r="OE14" s="12"/>
      <c r="OF14" s="12"/>
      <c r="OG14" s="12"/>
      <c r="OH14" s="12"/>
      <c r="OI14" s="12"/>
      <c r="OJ14" s="12"/>
      <c r="OK14" s="12"/>
      <c r="OL14" s="12"/>
      <c r="OM14" s="12"/>
      <c r="ON14" s="12"/>
      <c r="OO14" s="12"/>
      <c r="OP14" s="12"/>
      <c r="OQ14" s="12"/>
      <c r="OR14" s="12"/>
      <c r="OS14" s="12"/>
      <c r="OT14" s="12"/>
      <c r="OU14" s="12"/>
      <c r="OV14" s="12"/>
      <c r="OW14" s="12"/>
      <c r="OX14" s="12"/>
      <c r="OY14" s="12"/>
      <c r="OZ14" s="12"/>
      <c r="PA14" s="12"/>
      <c r="PB14" s="12"/>
      <c r="PC14" s="12"/>
      <c r="PD14" s="12"/>
      <c r="PE14" s="12"/>
      <c r="PF14" s="12"/>
      <c r="PG14" s="12"/>
      <c r="PH14" s="12"/>
      <c r="PI14" s="12"/>
      <c r="PJ14" s="12"/>
      <c r="PK14" s="12"/>
      <c r="PL14" s="12"/>
      <c r="PM14" s="12"/>
      <c r="PN14" s="12"/>
      <c r="PO14" s="12"/>
      <c r="PP14" s="12"/>
      <c r="PQ14" s="12"/>
      <c r="PR14" s="12"/>
      <c r="PS14" s="12"/>
      <c r="PT14" s="12"/>
      <c r="PU14" s="12"/>
      <c r="PV14" s="12"/>
      <c r="PW14" s="12"/>
      <c r="PX14" s="12"/>
      <c r="PY14" s="12"/>
      <c r="PZ14" s="12"/>
      <c r="QA14" s="12"/>
      <c r="QB14" s="12"/>
      <c r="QC14" s="12"/>
      <c r="QD14" s="12"/>
      <c r="QE14" s="12"/>
      <c r="QF14" s="12"/>
      <c r="QG14" s="12"/>
      <c r="QH14" s="12"/>
      <c r="QI14" s="12"/>
      <c r="QJ14" s="12"/>
      <c r="QK14" s="12"/>
      <c r="QL14" s="12"/>
      <c r="QM14" s="12"/>
      <c r="QN14" s="12"/>
      <c r="QO14" s="12"/>
      <c r="QP14" s="12"/>
      <c r="QQ14" s="12"/>
      <c r="QR14" s="12"/>
      <c r="QS14" s="12"/>
      <c r="QT14" s="12"/>
      <c r="QU14" s="12"/>
      <c r="QV14" s="12"/>
      <c r="QW14" s="12"/>
      <c r="QX14" s="12"/>
      <c r="QY14" s="12"/>
      <c r="QZ14" s="12"/>
      <c r="RA14" s="12"/>
      <c r="RB14" s="12"/>
      <c r="RC14" s="12"/>
      <c r="RD14" s="12"/>
      <c r="RE14" s="12"/>
      <c r="RF14" s="12"/>
      <c r="RG14" s="12"/>
      <c r="RH14" s="12"/>
      <c r="RI14" s="12"/>
      <c r="RJ14" s="12"/>
      <c r="RK14" s="12"/>
      <c r="RL14" s="12"/>
      <c r="RM14" s="12"/>
      <c r="RN14" s="12"/>
      <c r="RO14" s="12"/>
      <c r="RP14" s="12"/>
      <c r="RQ14" s="12"/>
      <c r="RR14" s="12"/>
      <c r="RS14" s="12"/>
      <c r="RT14" s="12"/>
      <c r="RU14" s="12"/>
      <c r="RV14" s="12"/>
      <c r="RW14" s="12"/>
      <c r="RX14" s="12"/>
      <c r="RY14" s="12"/>
      <c r="RZ14" s="12"/>
      <c r="SA14" s="12"/>
      <c r="SB14" s="12"/>
      <c r="SC14" s="12"/>
      <c r="SD14" s="12"/>
      <c r="SE14" s="12"/>
      <c r="SF14" s="12"/>
      <c r="SG14" s="12"/>
      <c r="SH14" s="12"/>
      <c r="SI14" s="12"/>
      <c r="SJ14" s="12"/>
      <c r="SK14" s="12"/>
      <c r="SL14" s="12"/>
      <c r="SM14" s="12"/>
      <c r="SN14" s="12"/>
      <c r="SO14" s="12"/>
      <c r="SP14" s="12"/>
      <c r="SQ14" s="12"/>
      <c r="SR14" s="12"/>
      <c r="SS14" s="12"/>
      <c r="ST14" s="12"/>
      <c r="SU14" s="12"/>
      <c r="SV14" s="12"/>
      <c r="SW14" s="12"/>
      <c r="SX14" s="12"/>
      <c r="SY14" s="12"/>
      <c r="SZ14" s="12"/>
      <c r="TA14" s="12"/>
      <c r="TB14" s="12"/>
      <c r="TC14" s="12"/>
      <c r="TD14" s="12"/>
      <c r="TE14" s="12"/>
      <c r="TF14" s="12"/>
      <c r="TG14" s="12"/>
      <c r="TH14" s="12"/>
      <c r="TI14" s="12"/>
      <c r="TJ14" s="12"/>
      <c r="TK14" s="12"/>
      <c r="TL14" s="12"/>
      <c r="TM14" s="12"/>
      <c r="TN14" s="12"/>
      <c r="TO14" s="12"/>
      <c r="TP14" s="12"/>
      <c r="TQ14" s="12"/>
      <c r="TR14" s="12"/>
      <c r="TS14" s="12"/>
      <c r="TT14" s="12"/>
      <c r="TU14" s="12"/>
      <c r="TV14" s="12"/>
      <c r="TW14" s="12"/>
      <c r="TX14" s="12"/>
      <c r="TY14" s="12"/>
      <c r="TZ14" s="12"/>
      <c r="UA14" s="12"/>
      <c r="UB14" s="12"/>
      <c r="UC14" s="12"/>
      <c r="UD14" s="12"/>
      <c r="UE14" s="12"/>
      <c r="UF14" s="12"/>
      <c r="UG14" s="12"/>
      <c r="UH14" s="12"/>
      <c r="UI14" s="12"/>
      <c r="UJ14" s="12"/>
      <c r="UK14" s="12"/>
      <c r="UL14" s="12"/>
      <c r="UM14" s="12"/>
      <c r="UN14" s="12"/>
      <c r="UO14" s="12"/>
      <c r="UP14" s="12"/>
      <c r="UQ14" s="12"/>
      <c r="UR14" s="12"/>
      <c r="US14" s="12"/>
      <c r="UT14" s="12"/>
      <c r="UU14" s="12"/>
      <c r="UV14" s="12"/>
      <c r="UW14" s="12"/>
      <c r="UX14" s="12"/>
      <c r="UY14" s="12"/>
      <c r="UZ14" s="12"/>
      <c r="VA14" s="12"/>
      <c r="VB14" s="12"/>
      <c r="VC14" s="12"/>
      <c r="VD14" s="12"/>
      <c r="VE14" s="12"/>
      <c r="VF14" s="12"/>
      <c r="VG14" s="12"/>
      <c r="VH14" s="12"/>
      <c r="VI14" s="12"/>
      <c r="VJ14" s="12"/>
      <c r="VK14" s="12"/>
      <c r="VL14" s="12"/>
      <c r="VM14" s="12"/>
      <c r="VN14" s="12"/>
      <c r="VO14" s="12"/>
      <c r="VP14" s="12"/>
      <c r="VQ14" s="12"/>
      <c r="VR14" s="12"/>
      <c r="VS14" s="12"/>
      <c r="VT14" s="12"/>
      <c r="VU14" s="12"/>
      <c r="VV14" s="12"/>
      <c r="VW14" s="12"/>
      <c r="VX14" s="12"/>
      <c r="VY14" s="12"/>
      <c r="VZ14" s="12"/>
      <c r="WA14" s="12"/>
      <c r="WB14" s="12"/>
      <c r="WC14" s="12"/>
      <c r="WD14" s="12"/>
      <c r="WE14" s="12"/>
      <c r="WF14" s="12"/>
      <c r="WG14" s="12"/>
      <c r="WH14" s="12"/>
      <c r="WI14" s="12"/>
      <c r="WJ14" s="12"/>
      <c r="WK14" s="12"/>
      <c r="WL14" s="12"/>
      <c r="WM14" s="12"/>
      <c r="WN14" s="12"/>
      <c r="WO14" s="12"/>
      <c r="WP14" s="12"/>
      <c r="WQ14" s="12"/>
      <c r="WR14" s="12"/>
      <c r="WS14" s="12"/>
      <c r="WT14" s="12"/>
      <c r="WU14" s="12"/>
      <c r="WV14" s="12"/>
      <c r="WW14" s="12"/>
      <c r="WX14" s="12"/>
      <c r="WY14" s="12"/>
      <c r="WZ14" s="12"/>
      <c r="XA14" s="12"/>
      <c r="XB14" s="12"/>
      <c r="XC14" s="12"/>
      <c r="XD14" s="12"/>
      <c r="XE14" s="12"/>
      <c r="XF14" s="12"/>
      <c r="XG14" s="12"/>
      <c r="XH14" s="12"/>
      <c r="XI14" s="12"/>
      <c r="XJ14" s="12"/>
      <c r="XK14" s="12"/>
      <c r="XL14" s="12"/>
      <c r="XM14" s="12"/>
      <c r="XN14" s="12"/>
      <c r="XO14" s="12"/>
      <c r="XP14" s="12"/>
      <c r="XQ14" s="12"/>
      <c r="XR14" s="12"/>
      <c r="XS14" s="12"/>
      <c r="XT14" s="12"/>
      <c r="XU14" s="12"/>
      <c r="XV14" s="12"/>
      <c r="XW14" s="12"/>
      <c r="XX14" s="12"/>
      <c r="XY14" s="12"/>
      <c r="XZ14" s="12"/>
      <c r="YA14" s="12"/>
      <c r="YB14" s="12"/>
      <c r="YC14" s="12"/>
      <c r="YD14" s="12"/>
      <c r="YE14" s="12"/>
      <c r="YF14" s="12"/>
      <c r="YG14" s="12"/>
      <c r="YH14" s="12"/>
      <c r="YI14" s="12"/>
      <c r="YJ14" s="12"/>
      <c r="YK14" s="12"/>
      <c r="YL14" s="12"/>
      <c r="YM14" s="12"/>
      <c r="YN14" s="12"/>
      <c r="YO14" s="12"/>
      <c r="YP14" s="12"/>
      <c r="YQ14" s="12"/>
      <c r="YR14" s="12"/>
      <c r="YS14" s="12"/>
      <c r="YT14" s="12"/>
      <c r="YU14" s="12"/>
      <c r="YV14" s="12"/>
      <c r="YW14" s="12"/>
      <c r="YX14" s="12"/>
      <c r="YY14" s="12"/>
      <c r="YZ14" s="12"/>
      <c r="ZA14" s="12"/>
      <c r="ZB14" s="12"/>
      <c r="ZC14" s="12"/>
      <c r="ZD14" s="12"/>
      <c r="ZE14" s="12"/>
      <c r="ZF14" s="12"/>
      <c r="ZG14" s="12"/>
      <c r="ZH14" s="12"/>
      <c r="ZI14" s="12"/>
      <c r="ZJ14" s="12"/>
      <c r="ZK14" s="12"/>
      <c r="ZL14" s="12"/>
      <c r="ZM14" s="12"/>
      <c r="ZN14" s="12"/>
      <c r="ZO14" s="12"/>
      <c r="ZP14" s="12"/>
      <c r="ZQ14" s="12"/>
      <c r="ZR14" s="12"/>
      <c r="ZS14" s="12"/>
      <c r="ZT14" s="12"/>
      <c r="ZU14" s="12"/>
      <c r="ZV14" s="12"/>
      <c r="ZW14" s="12"/>
      <c r="ZX14" s="12"/>
      <c r="ZY14" s="12"/>
      <c r="ZZ14" s="12"/>
      <c r="AAA14" s="12"/>
      <c r="AAB14" s="12"/>
      <c r="AAC14" s="12"/>
      <c r="AAD14" s="12"/>
      <c r="AAE14" s="12"/>
      <c r="AAF14" s="12"/>
      <c r="AAG14" s="12"/>
      <c r="AAH14" s="12"/>
      <c r="AAI14" s="12"/>
      <c r="AAJ14" s="12"/>
      <c r="AAK14" s="12"/>
      <c r="AAL14" s="12"/>
      <c r="AAM14" s="12"/>
      <c r="AAN14" s="12"/>
      <c r="AAO14" s="12"/>
      <c r="AAP14" s="12"/>
      <c r="AAQ14" s="12"/>
      <c r="AAR14" s="12"/>
      <c r="AAS14" s="12"/>
      <c r="AAT14" s="12"/>
      <c r="AAU14" s="12"/>
      <c r="AAV14" s="12"/>
      <c r="AAW14" s="12"/>
      <c r="AAX14" s="12"/>
      <c r="AAY14" s="12"/>
      <c r="AAZ14" s="12"/>
      <c r="ABA14" s="12"/>
      <c r="ABB14" s="12"/>
      <c r="ABC14" s="12"/>
      <c r="ABD14" s="12"/>
      <c r="ABE14" s="12"/>
      <c r="ABF14" s="12"/>
      <c r="ABG14" s="12"/>
      <c r="ABH14" s="12"/>
      <c r="ABI14" s="12"/>
      <c r="ABJ14" s="12"/>
      <c r="ABK14" s="12"/>
      <c r="ABL14" s="12"/>
      <c r="ABM14" s="12"/>
      <c r="ABN14" s="12"/>
      <c r="ABO14" s="12"/>
      <c r="ABP14" s="12"/>
      <c r="ABQ14" s="12"/>
      <c r="ABR14" s="12"/>
      <c r="ABS14" s="12"/>
      <c r="ABT14" s="12"/>
      <c r="ABU14" s="12"/>
      <c r="ABV14" s="12"/>
      <c r="ABW14" s="12"/>
      <c r="ABX14" s="12"/>
      <c r="ABY14" s="12"/>
      <c r="ABZ14" s="12"/>
      <c r="ACA14" s="12"/>
      <c r="ACB14" s="12"/>
      <c r="ACC14" s="12"/>
      <c r="ACD14" s="12"/>
      <c r="ACE14" s="12"/>
      <c r="ACF14" s="12"/>
      <c r="ACG14" s="12"/>
      <c r="ACH14" s="12"/>
      <c r="ACI14" s="12"/>
      <c r="ACJ14" s="12"/>
      <c r="ACK14" s="12"/>
      <c r="ACL14" s="12"/>
      <c r="ACM14" s="12"/>
      <c r="ACN14" s="12"/>
      <c r="ACO14" s="12"/>
      <c r="ACP14" s="12"/>
      <c r="ACQ14" s="12"/>
      <c r="ACR14" s="12"/>
      <c r="ACS14" s="12"/>
      <c r="ACT14" s="12"/>
      <c r="ACU14" s="12"/>
      <c r="ACV14" s="12"/>
      <c r="ACW14" s="12"/>
      <c r="ACX14" s="12"/>
      <c r="ACY14" s="12"/>
      <c r="ACZ14" s="12"/>
      <c r="ADA14" s="12"/>
      <c r="ADB14" s="12"/>
      <c r="ADC14" s="12"/>
      <c r="ADD14" s="12"/>
      <c r="ADE14" s="12"/>
      <c r="ADF14" s="12"/>
      <c r="ADG14" s="12"/>
      <c r="ADH14" s="12"/>
      <c r="ADI14" s="12"/>
      <c r="ADJ14" s="12"/>
      <c r="ADK14" s="12"/>
      <c r="ADL14" s="12"/>
      <c r="ADM14" s="12"/>
      <c r="ADN14" s="12"/>
      <c r="ADO14" s="12"/>
      <c r="ADP14" s="12"/>
      <c r="ADQ14" s="12"/>
      <c r="ADR14" s="12"/>
      <c r="ADS14" s="12"/>
      <c r="ADT14" s="12"/>
      <c r="ADU14" s="12"/>
      <c r="ADV14" s="12"/>
      <c r="ADW14" s="12"/>
      <c r="ADX14" s="12"/>
      <c r="ADY14" s="12"/>
      <c r="ADZ14" s="12"/>
      <c r="AEA14" s="12"/>
      <c r="AEB14" s="12"/>
      <c r="AEC14" s="12"/>
      <c r="AED14" s="12"/>
      <c r="AEE14" s="12"/>
      <c r="AEF14" s="12"/>
      <c r="AEG14" s="12"/>
      <c r="AEH14" s="12"/>
      <c r="AEI14" s="12"/>
      <c r="AEJ14" s="12"/>
      <c r="AEK14" s="12"/>
      <c r="AEL14" s="12"/>
      <c r="AEM14" s="12"/>
      <c r="AEN14" s="12"/>
      <c r="AEO14" s="12"/>
      <c r="AEP14" s="12"/>
      <c r="AEQ14" s="12"/>
      <c r="AER14" s="12"/>
      <c r="AES14" s="12"/>
      <c r="AET14" s="12"/>
      <c r="AEU14" s="12"/>
      <c r="AEV14" s="12"/>
      <c r="AEW14" s="12"/>
      <c r="AEX14" s="12"/>
      <c r="AEY14" s="12"/>
      <c r="AEZ14" s="12"/>
      <c r="AFA14" s="12"/>
      <c r="AFB14" s="12"/>
      <c r="AFC14" s="12"/>
      <c r="AFD14" s="12"/>
      <c r="AFE14" s="12"/>
      <c r="AFF14" s="12"/>
      <c r="AFG14" s="12"/>
      <c r="AFH14" s="12"/>
      <c r="AFI14" s="12"/>
      <c r="AFJ14" s="12"/>
      <c r="AFK14" s="12"/>
      <c r="AFL14" s="12"/>
      <c r="AFM14" s="12"/>
      <c r="AFN14" s="12"/>
      <c r="AFO14" s="12"/>
      <c r="AFP14" s="12"/>
      <c r="AFQ14" s="12"/>
      <c r="AFR14" s="12"/>
      <c r="AFS14" s="12"/>
      <c r="AFT14" s="12"/>
      <c r="AFU14" s="12"/>
      <c r="AFV14" s="12"/>
      <c r="AFW14" s="12"/>
      <c r="AFX14" s="12"/>
      <c r="AFY14" s="12"/>
      <c r="AFZ14" s="12"/>
      <c r="AGA14" s="12"/>
      <c r="AGB14" s="12"/>
      <c r="AGC14" s="12"/>
      <c r="AGD14" s="12"/>
      <c r="AGE14" s="12"/>
      <c r="AGF14" s="12"/>
      <c r="AGG14" s="12"/>
      <c r="AGH14" s="12"/>
      <c r="AGI14" s="12"/>
      <c r="AGJ14" s="12"/>
      <c r="AGK14" s="12"/>
      <c r="AGL14" s="12"/>
      <c r="AGM14" s="12"/>
      <c r="AGN14" s="12"/>
      <c r="AGO14" s="12"/>
      <c r="AGP14" s="12"/>
    </row>
    <row r="15" spans="1:874" s="17" customFormat="1" ht="18.75" x14ac:dyDescent="0.3">
      <c r="A15" s="12"/>
      <c r="B15" s="12"/>
      <c r="C15" s="12"/>
      <c r="D15" s="12"/>
      <c r="E15" s="12"/>
      <c r="F15" s="12"/>
      <c r="G15" s="12"/>
      <c r="H15" s="12"/>
      <c r="I15" s="12"/>
      <c r="J15" s="12"/>
      <c r="K15" s="12"/>
      <c r="L15" s="12"/>
      <c r="M15" s="12"/>
      <c r="N15" s="12"/>
      <c r="O15" s="12"/>
      <c r="P15" s="12"/>
      <c r="Q15" s="12"/>
      <c r="R15" s="12"/>
      <c r="S15" s="12"/>
      <c r="T15" s="12"/>
      <c r="U15" s="13"/>
      <c r="V15" s="13"/>
      <c r="W15" s="13"/>
      <c r="X15" s="13"/>
      <c r="Y15" s="13"/>
      <c r="Z15" s="13"/>
      <c r="AA15" s="13"/>
      <c r="AB15" s="13"/>
      <c r="AC15" s="13"/>
      <c r="AD15" s="13"/>
      <c r="AE15" s="13"/>
      <c r="AF15" s="13"/>
      <c r="AG15" s="13"/>
      <c r="AH15" s="13"/>
      <c r="AI15" s="12"/>
      <c r="AJ15" s="12"/>
      <c r="AK15" s="12"/>
      <c r="AL15" s="12"/>
      <c r="AM15" s="12"/>
      <c r="AN15" s="12"/>
      <c r="AO15" s="14"/>
      <c r="AP15" s="15"/>
      <c r="AQ15" s="12"/>
      <c r="AR15" s="12"/>
      <c r="AS15" s="16"/>
      <c r="AT15" s="16"/>
      <c r="AU15" s="16"/>
      <c r="AV15" s="23"/>
      <c r="AW15" s="23"/>
      <c r="AX15" s="23"/>
      <c r="AY15" s="23"/>
      <c r="AZ15" s="23"/>
      <c r="BA15" s="23"/>
      <c r="BB15" s="23"/>
      <c r="BC15" s="23"/>
      <c r="BD15" s="23"/>
      <c r="BE15" s="23"/>
      <c r="BF15" s="23"/>
      <c r="BG15" s="23"/>
      <c r="BH15" s="23"/>
      <c r="BI15" s="23"/>
      <c r="BJ15" s="23"/>
      <c r="BK15" s="23"/>
      <c r="BL15" s="23"/>
      <c r="BM15" s="23"/>
      <c r="BN15" s="23"/>
      <c r="BO15" s="23"/>
      <c r="BP15" s="23"/>
      <c r="BQ15" s="23"/>
      <c r="BR15" s="23"/>
      <c r="BS15" s="23"/>
      <c r="BT15" s="23"/>
      <c r="BU15" s="23"/>
      <c r="BV15" s="23"/>
      <c r="BW15" s="23"/>
      <c r="BX15" s="23"/>
      <c r="BY15" s="23"/>
      <c r="BZ15" s="23"/>
      <c r="CA15" s="23"/>
      <c r="CB15" s="23"/>
      <c r="CC15" s="23"/>
      <c r="CD15" s="23"/>
      <c r="CE15" s="23"/>
      <c r="CF15" s="23"/>
      <c r="CG15" s="23"/>
      <c r="CH15" s="23"/>
      <c r="CI15" s="23"/>
      <c r="CJ15" s="23"/>
      <c r="CK15" s="23"/>
      <c r="CL15" s="23"/>
      <c r="CM15" s="23"/>
      <c r="CN15" s="23"/>
      <c r="CO15" s="23"/>
      <c r="CP15" s="23"/>
      <c r="CQ15" s="23"/>
      <c r="CR15" s="23"/>
      <c r="CS15" s="23"/>
      <c r="CT15" s="23"/>
      <c r="CU15" s="23"/>
      <c r="CV15" s="23"/>
      <c r="CW15" s="23"/>
      <c r="CX15" s="23"/>
      <c r="CY15" s="23"/>
      <c r="CZ15" s="23"/>
      <c r="DA15" s="23"/>
      <c r="DB15" s="23"/>
      <c r="DC15" s="23"/>
      <c r="DD15" s="23"/>
      <c r="DE15" s="23"/>
      <c r="DF15" s="23"/>
      <c r="DG15" s="23"/>
      <c r="DH15" s="23"/>
      <c r="DI15" s="23"/>
      <c r="DJ15" s="23"/>
      <c r="DK15" s="23"/>
      <c r="DL15" s="23"/>
      <c r="DM15" s="23"/>
      <c r="DN15" s="23"/>
      <c r="DO15" s="23"/>
      <c r="DP15" s="23"/>
      <c r="DQ15" s="23"/>
      <c r="DR15" s="23"/>
      <c r="DS15" s="23"/>
      <c r="DT15" s="23"/>
      <c r="DU15" s="23"/>
      <c r="DV15" s="23"/>
      <c r="DW15" s="23"/>
      <c r="DX15" s="23"/>
      <c r="DY15" s="23"/>
      <c r="DZ15" s="23"/>
      <c r="EA15" s="23"/>
      <c r="EB15" s="23"/>
      <c r="EC15" s="23"/>
      <c r="ED15" s="23"/>
      <c r="EE15" s="23"/>
      <c r="EF15" s="23"/>
      <c r="EG15" s="23"/>
      <c r="EH15" s="23"/>
      <c r="EI15" s="23"/>
      <c r="EJ15" s="23"/>
      <c r="EK15" s="23"/>
      <c r="EL15" s="23"/>
      <c r="EM15" s="23"/>
      <c r="EN15" s="23"/>
      <c r="EO15" s="23"/>
      <c r="EP15" s="23"/>
      <c r="EQ15" s="23"/>
      <c r="ER15" s="23"/>
      <c r="ES15" s="23"/>
      <c r="ET15" s="23"/>
      <c r="EU15" s="23"/>
      <c r="EV15" s="23"/>
      <c r="EW15" s="23"/>
      <c r="EX15" s="23"/>
      <c r="EY15" s="12"/>
      <c r="EZ15" s="12"/>
      <c r="FA15" s="12"/>
      <c r="FB15" s="12"/>
      <c r="FC15" s="12"/>
      <c r="FD15" s="12"/>
      <c r="FE15" s="12"/>
      <c r="FF15" s="12"/>
      <c r="FG15" s="12"/>
      <c r="FH15" s="12"/>
      <c r="FI15" s="12"/>
      <c r="FJ15" s="12"/>
      <c r="FK15" s="12"/>
      <c r="FL15" s="12"/>
      <c r="FM15" s="12"/>
      <c r="FN15" s="12"/>
      <c r="FO15" s="12"/>
      <c r="FP15" s="12"/>
      <c r="FQ15" s="12"/>
      <c r="FR15" s="12"/>
      <c r="FS15" s="12"/>
      <c r="FT15" s="12"/>
      <c r="FU15" s="12"/>
      <c r="FV15" s="12"/>
      <c r="FW15" s="12"/>
      <c r="FX15" s="12"/>
      <c r="FY15" s="12"/>
      <c r="FZ15" s="12"/>
      <c r="GA15" s="12"/>
      <c r="GB15" s="12"/>
      <c r="GC15" s="12"/>
      <c r="GD15" s="12"/>
      <c r="GE15" s="12"/>
      <c r="GF15" s="12"/>
      <c r="GG15" s="12"/>
      <c r="GH15" s="12"/>
      <c r="GI15" s="12"/>
      <c r="GJ15" s="12"/>
      <c r="GK15" s="12"/>
      <c r="GL15" s="12"/>
      <c r="GM15" s="12"/>
      <c r="GN15" s="12"/>
      <c r="GO15" s="12"/>
      <c r="GP15" s="12"/>
      <c r="GQ15" s="12"/>
      <c r="GR15" s="12"/>
      <c r="GS15" s="12"/>
      <c r="GT15" s="12"/>
      <c r="GU15" s="12"/>
      <c r="GV15" s="12"/>
      <c r="GW15" s="12"/>
      <c r="GX15" s="12"/>
      <c r="GY15" s="12"/>
      <c r="GZ15" s="12"/>
      <c r="HA15" s="12"/>
      <c r="HB15" s="12"/>
      <c r="HC15" s="12"/>
      <c r="HD15" s="12"/>
      <c r="HE15" s="12"/>
      <c r="HF15" s="12"/>
      <c r="HG15" s="12"/>
      <c r="HH15" s="12"/>
      <c r="HI15" s="12"/>
      <c r="HJ15" s="12"/>
      <c r="HK15" s="12"/>
      <c r="HL15" s="12"/>
      <c r="HM15" s="12"/>
      <c r="HN15" s="12"/>
      <c r="HO15" s="12"/>
      <c r="HP15" s="12"/>
      <c r="HQ15" s="12"/>
      <c r="HR15" s="12"/>
      <c r="HS15" s="12"/>
      <c r="HT15" s="12"/>
      <c r="HU15" s="12"/>
      <c r="HV15" s="12"/>
      <c r="HW15" s="12"/>
      <c r="HX15" s="12"/>
      <c r="HY15" s="12"/>
      <c r="HZ15" s="12"/>
      <c r="IA15" s="12"/>
      <c r="IB15" s="12"/>
      <c r="IC15" s="12"/>
      <c r="ID15" s="12"/>
      <c r="IE15" s="12"/>
      <c r="IF15" s="12"/>
      <c r="IG15" s="12"/>
      <c r="IH15" s="12"/>
      <c r="II15" s="12"/>
      <c r="IJ15" s="12"/>
      <c r="IK15" s="12"/>
      <c r="IL15" s="12"/>
      <c r="IM15" s="12"/>
      <c r="IN15" s="12"/>
      <c r="IO15" s="12"/>
      <c r="IP15" s="12"/>
      <c r="IQ15" s="12"/>
      <c r="IR15" s="12"/>
      <c r="IS15" s="12"/>
      <c r="IT15" s="12"/>
      <c r="IU15" s="12"/>
      <c r="IV15" s="12"/>
      <c r="IW15" s="12"/>
      <c r="IX15" s="12"/>
      <c r="IY15" s="12"/>
      <c r="IZ15" s="12"/>
      <c r="JA15" s="12"/>
      <c r="JB15" s="12"/>
      <c r="JC15" s="12"/>
      <c r="JD15" s="12"/>
      <c r="JE15" s="12"/>
      <c r="JF15" s="12"/>
      <c r="JG15" s="12"/>
      <c r="JH15" s="12"/>
      <c r="JI15" s="12"/>
      <c r="JJ15" s="12"/>
      <c r="JK15" s="12"/>
      <c r="JL15" s="12"/>
      <c r="JM15" s="12"/>
      <c r="JN15" s="12"/>
      <c r="JO15" s="12"/>
      <c r="JP15" s="12"/>
      <c r="JQ15" s="12"/>
      <c r="JR15" s="12"/>
      <c r="JS15" s="12"/>
      <c r="JT15" s="12"/>
      <c r="JU15" s="12"/>
      <c r="JV15" s="12"/>
      <c r="JW15" s="12"/>
      <c r="JX15" s="12"/>
      <c r="JY15" s="12"/>
      <c r="JZ15" s="12"/>
      <c r="KA15" s="12"/>
      <c r="KB15" s="12"/>
      <c r="KC15" s="12"/>
      <c r="KD15" s="12"/>
      <c r="KE15" s="12"/>
      <c r="KF15" s="12"/>
      <c r="KG15" s="12"/>
      <c r="KH15" s="12"/>
      <c r="KI15" s="12"/>
      <c r="KJ15" s="12"/>
      <c r="KK15" s="12"/>
      <c r="KL15" s="12"/>
      <c r="KM15" s="12"/>
      <c r="KN15" s="12"/>
      <c r="KO15" s="12"/>
      <c r="KP15" s="12"/>
      <c r="KQ15" s="12"/>
      <c r="KR15" s="12"/>
      <c r="KS15" s="12"/>
      <c r="KT15" s="12"/>
      <c r="KU15" s="12"/>
      <c r="KV15" s="12"/>
      <c r="KW15" s="12"/>
      <c r="KX15" s="12"/>
      <c r="KY15" s="12"/>
      <c r="KZ15" s="12"/>
      <c r="LA15" s="12"/>
      <c r="LB15" s="12"/>
      <c r="LC15" s="12"/>
      <c r="LD15" s="12"/>
      <c r="LE15" s="12"/>
      <c r="LF15" s="12"/>
      <c r="LG15" s="12"/>
      <c r="LH15" s="12"/>
      <c r="LI15" s="12"/>
      <c r="LJ15" s="12"/>
      <c r="LK15" s="12"/>
      <c r="LL15" s="12"/>
      <c r="LM15" s="12"/>
      <c r="LN15" s="12"/>
      <c r="LO15" s="12"/>
      <c r="LP15" s="12"/>
      <c r="LQ15" s="12"/>
      <c r="LR15" s="12"/>
      <c r="LS15" s="12"/>
      <c r="LT15" s="12"/>
      <c r="LU15" s="12"/>
      <c r="LV15" s="12"/>
      <c r="LW15" s="12"/>
      <c r="LX15" s="12"/>
      <c r="LY15" s="12"/>
      <c r="LZ15" s="12"/>
      <c r="MA15" s="12"/>
      <c r="MB15" s="12"/>
      <c r="MC15" s="12"/>
      <c r="MD15" s="12"/>
      <c r="ME15" s="12"/>
      <c r="MF15" s="12"/>
      <c r="MG15" s="12"/>
      <c r="MH15" s="12"/>
      <c r="MI15" s="12"/>
      <c r="MJ15" s="12"/>
      <c r="MK15" s="12"/>
      <c r="ML15" s="12"/>
      <c r="MM15" s="12"/>
      <c r="MN15" s="12"/>
      <c r="MO15" s="12"/>
      <c r="MP15" s="12"/>
      <c r="MQ15" s="12"/>
      <c r="MR15" s="12"/>
      <c r="MS15" s="12"/>
      <c r="MT15" s="12"/>
      <c r="MU15" s="12"/>
      <c r="MV15" s="12"/>
      <c r="MW15" s="12"/>
      <c r="MX15" s="12"/>
      <c r="MY15" s="12"/>
      <c r="MZ15" s="12"/>
      <c r="NA15" s="12"/>
      <c r="NB15" s="12"/>
      <c r="NC15" s="12"/>
      <c r="ND15" s="12"/>
      <c r="NE15" s="12"/>
      <c r="NF15" s="12"/>
      <c r="NG15" s="12"/>
      <c r="NH15" s="12"/>
      <c r="NI15" s="12"/>
      <c r="NJ15" s="12"/>
      <c r="NK15" s="12"/>
      <c r="NL15" s="12"/>
      <c r="NM15" s="12"/>
      <c r="NN15" s="12"/>
      <c r="NO15" s="12"/>
      <c r="NP15" s="12"/>
      <c r="NQ15" s="12"/>
      <c r="NR15" s="12"/>
      <c r="NS15" s="12"/>
      <c r="NT15" s="12"/>
      <c r="NU15" s="12"/>
      <c r="NV15" s="12"/>
      <c r="NW15" s="12"/>
      <c r="NX15" s="12"/>
      <c r="NY15" s="12"/>
      <c r="NZ15" s="12"/>
      <c r="OA15" s="12"/>
      <c r="OB15" s="12"/>
      <c r="OC15" s="12"/>
      <c r="OD15" s="12"/>
      <c r="OE15" s="12"/>
      <c r="OF15" s="12"/>
      <c r="OG15" s="12"/>
      <c r="OH15" s="12"/>
      <c r="OI15" s="12"/>
      <c r="OJ15" s="12"/>
      <c r="OK15" s="12"/>
      <c r="OL15" s="12"/>
      <c r="OM15" s="12"/>
      <c r="ON15" s="12"/>
      <c r="OO15" s="12"/>
      <c r="OP15" s="12"/>
      <c r="OQ15" s="12"/>
      <c r="OR15" s="12"/>
      <c r="OS15" s="12"/>
      <c r="OT15" s="12"/>
      <c r="OU15" s="12"/>
      <c r="OV15" s="12"/>
      <c r="OW15" s="12"/>
      <c r="OX15" s="12"/>
      <c r="OY15" s="12"/>
      <c r="OZ15" s="12"/>
      <c r="PA15" s="12"/>
      <c r="PB15" s="12"/>
      <c r="PC15" s="12"/>
      <c r="PD15" s="12"/>
      <c r="PE15" s="12"/>
      <c r="PF15" s="12"/>
      <c r="PG15" s="12"/>
      <c r="PH15" s="12"/>
      <c r="PI15" s="12"/>
      <c r="PJ15" s="12"/>
      <c r="PK15" s="12"/>
      <c r="PL15" s="12"/>
      <c r="PM15" s="12"/>
      <c r="PN15" s="12"/>
      <c r="PO15" s="12"/>
      <c r="PP15" s="12"/>
      <c r="PQ15" s="12"/>
      <c r="PR15" s="12"/>
      <c r="PS15" s="12"/>
      <c r="PT15" s="12"/>
      <c r="PU15" s="12"/>
      <c r="PV15" s="12"/>
      <c r="PW15" s="12"/>
      <c r="PX15" s="12"/>
      <c r="PY15" s="12"/>
      <c r="PZ15" s="12"/>
      <c r="QA15" s="12"/>
      <c r="QB15" s="12"/>
      <c r="QC15" s="12"/>
      <c r="QD15" s="12"/>
      <c r="QE15" s="12"/>
      <c r="QF15" s="12"/>
      <c r="QG15" s="12"/>
      <c r="QH15" s="12"/>
      <c r="QI15" s="12"/>
      <c r="QJ15" s="12"/>
      <c r="QK15" s="12"/>
      <c r="QL15" s="12"/>
      <c r="QM15" s="12"/>
      <c r="QN15" s="12"/>
      <c r="QO15" s="12"/>
      <c r="QP15" s="12"/>
      <c r="QQ15" s="12"/>
      <c r="QR15" s="12"/>
      <c r="QS15" s="12"/>
      <c r="QT15" s="12"/>
      <c r="QU15" s="12"/>
      <c r="QV15" s="12"/>
      <c r="QW15" s="12"/>
      <c r="QX15" s="12"/>
      <c r="QY15" s="12"/>
      <c r="QZ15" s="12"/>
      <c r="RA15" s="12"/>
      <c r="RB15" s="12"/>
      <c r="RC15" s="12"/>
      <c r="RD15" s="12"/>
      <c r="RE15" s="12"/>
      <c r="RF15" s="12"/>
      <c r="RG15" s="12"/>
      <c r="RH15" s="12"/>
      <c r="RI15" s="12"/>
      <c r="RJ15" s="12"/>
      <c r="RK15" s="12"/>
      <c r="RL15" s="12"/>
      <c r="RM15" s="12"/>
      <c r="RN15" s="12"/>
      <c r="RO15" s="12"/>
      <c r="RP15" s="12"/>
      <c r="RQ15" s="12"/>
      <c r="RR15" s="12"/>
      <c r="RS15" s="12"/>
      <c r="RT15" s="12"/>
      <c r="RU15" s="12"/>
      <c r="RV15" s="12"/>
      <c r="RW15" s="12"/>
      <c r="RX15" s="12"/>
      <c r="RY15" s="12"/>
      <c r="RZ15" s="12"/>
      <c r="SA15" s="12"/>
      <c r="SB15" s="12"/>
      <c r="SC15" s="12"/>
      <c r="SD15" s="12"/>
      <c r="SE15" s="12"/>
      <c r="SF15" s="12"/>
      <c r="SG15" s="12"/>
      <c r="SH15" s="12"/>
      <c r="SI15" s="12"/>
      <c r="SJ15" s="12"/>
      <c r="SK15" s="12"/>
      <c r="SL15" s="12"/>
      <c r="SM15" s="12"/>
      <c r="SN15" s="12"/>
      <c r="SO15" s="12"/>
      <c r="SP15" s="12"/>
      <c r="SQ15" s="12"/>
      <c r="SR15" s="12"/>
      <c r="SS15" s="12"/>
      <c r="ST15" s="12"/>
      <c r="SU15" s="12"/>
      <c r="SV15" s="12"/>
      <c r="SW15" s="12"/>
      <c r="SX15" s="12"/>
      <c r="SY15" s="12"/>
      <c r="SZ15" s="12"/>
      <c r="TA15" s="12"/>
      <c r="TB15" s="12"/>
      <c r="TC15" s="12"/>
      <c r="TD15" s="12"/>
      <c r="TE15" s="12"/>
      <c r="TF15" s="12"/>
      <c r="TG15" s="12"/>
      <c r="TH15" s="12"/>
      <c r="TI15" s="12"/>
      <c r="TJ15" s="12"/>
      <c r="TK15" s="12"/>
      <c r="TL15" s="12"/>
      <c r="TM15" s="12"/>
      <c r="TN15" s="12"/>
      <c r="TO15" s="12"/>
      <c r="TP15" s="12"/>
      <c r="TQ15" s="12"/>
      <c r="TR15" s="12"/>
      <c r="TS15" s="12"/>
      <c r="TT15" s="12"/>
      <c r="TU15" s="12"/>
      <c r="TV15" s="12"/>
      <c r="TW15" s="12"/>
      <c r="TX15" s="12"/>
      <c r="TY15" s="12"/>
      <c r="TZ15" s="12"/>
      <c r="UA15" s="12"/>
      <c r="UB15" s="12"/>
      <c r="UC15" s="12"/>
      <c r="UD15" s="12"/>
      <c r="UE15" s="12"/>
      <c r="UF15" s="12"/>
      <c r="UG15" s="12"/>
      <c r="UH15" s="12"/>
      <c r="UI15" s="12"/>
      <c r="UJ15" s="12"/>
      <c r="UK15" s="12"/>
      <c r="UL15" s="12"/>
      <c r="UM15" s="12"/>
      <c r="UN15" s="12"/>
      <c r="UO15" s="12"/>
      <c r="UP15" s="12"/>
      <c r="UQ15" s="12"/>
      <c r="UR15" s="12"/>
      <c r="US15" s="12"/>
      <c r="UT15" s="12"/>
      <c r="UU15" s="12"/>
      <c r="UV15" s="12"/>
      <c r="UW15" s="12"/>
      <c r="UX15" s="12"/>
      <c r="UY15" s="12"/>
      <c r="UZ15" s="12"/>
      <c r="VA15" s="12"/>
      <c r="VB15" s="12"/>
      <c r="VC15" s="12"/>
      <c r="VD15" s="12"/>
      <c r="VE15" s="12"/>
      <c r="VF15" s="12"/>
      <c r="VG15" s="12"/>
      <c r="VH15" s="12"/>
      <c r="VI15" s="12"/>
      <c r="VJ15" s="12"/>
      <c r="VK15" s="12"/>
      <c r="VL15" s="12"/>
      <c r="VM15" s="12"/>
      <c r="VN15" s="12"/>
      <c r="VO15" s="12"/>
      <c r="VP15" s="12"/>
      <c r="VQ15" s="12"/>
      <c r="VR15" s="12"/>
      <c r="VS15" s="12"/>
      <c r="VT15" s="12"/>
      <c r="VU15" s="12"/>
      <c r="VV15" s="12"/>
      <c r="VW15" s="12"/>
      <c r="VX15" s="12"/>
      <c r="VY15" s="12"/>
      <c r="VZ15" s="12"/>
      <c r="WA15" s="12"/>
      <c r="WB15" s="12"/>
      <c r="WC15" s="12"/>
      <c r="WD15" s="12"/>
      <c r="WE15" s="12"/>
      <c r="WF15" s="12"/>
      <c r="WG15" s="12"/>
      <c r="WH15" s="12"/>
      <c r="WI15" s="12"/>
      <c r="WJ15" s="12"/>
      <c r="WK15" s="12"/>
      <c r="WL15" s="12"/>
      <c r="WM15" s="12"/>
      <c r="WN15" s="12"/>
      <c r="WO15" s="12"/>
      <c r="WP15" s="12"/>
      <c r="WQ15" s="12"/>
      <c r="WR15" s="12"/>
      <c r="WS15" s="12"/>
      <c r="WT15" s="12"/>
      <c r="WU15" s="12"/>
      <c r="WV15" s="12"/>
      <c r="WW15" s="12"/>
      <c r="WX15" s="12"/>
      <c r="WY15" s="12"/>
      <c r="WZ15" s="12"/>
      <c r="XA15" s="12"/>
      <c r="XB15" s="12"/>
      <c r="XC15" s="12"/>
      <c r="XD15" s="12"/>
      <c r="XE15" s="12"/>
      <c r="XF15" s="12"/>
      <c r="XG15" s="12"/>
      <c r="XH15" s="12"/>
      <c r="XI15" s="12"/>
      <c r="XJ15" s="12"/>
      <c r="XK15" s="12"/>
      <c r="XL15" s="12"/>
      <c r="XM15" s="12"/>
      <c r="XN15" s="12"/>
      <c r="XO15" s="12"/>
      <c r="XP15" s="12"/>
      <c r="XQ15" s="12"/>
      <c r="XR15" s="12"/>
      <c r="XS15" s="12"/>
      <c r="XT15" s="12"/>
      <c r="XU15" s="12"/>
      <c r="XV15" s="12"/>
      <c r="XW15" s="12"/>
      <c r="XX15" s="12"/>
      <c r="XY15" s="12"/>
      <c r="XZ15" s="12"/>
      <c r="YA15" s="12"/>
      <c r="YB15" s="12"/>
      <c r="YC15" s="12"/>
      <c r="YD15" s="12"/>
      <c r="YE15" s="12"/>
      <c r="YF15" s="12"/>
      <c r="YG15" s="12"/>
      <c r="YH15" s="12"/>
      <c r="YI15" s="12"/>
      <c r="YJ15" s="12"/>
      <c r="YK15" s="12"/>
      <c r="YL15" s="12"/>
      <c r="YM15" s="12"/>
      <c r="YN15" s="12"/>
      <c r="YO15" s="12"/>
      <c r="YP15" s="12"/>
      <c r="YQ15" s="12"/>
      <c r="YR15" s="12"/>
      <c r="YS15" s="12"/>
      <c r="YT15" s="12"/>
      <c r="YU15" s="12"/>
      <c r="YV15" s="12"/>
      <c r="YW15" s="12"/>
      <c r="YX15" s="12"/>
      <c r="YY15" s="12"/>
      <c r="YZ15" s="12"/>
      <c r="ZA15" s="12"/>
      <c r="ZB15" s="12"/>
      <c r="ZC15" s="12"/>
      <c r="ZD15" s="12"/>
      <c r="ZE15" s="12"/>
      <c r="ZF15" s="12"/>
      <c r="ZG15" s="12"/>
      <c r="ZH15" s="12"/>
      <c r="ZI15" s="12"/>
      <c r="ZJ15" s="12"/>
      <c r="ZK15" s="12"/>
      <c r="ZL15" s="12"/>
      <c r="ZM15" s="12"/>
      <c r="ZN15" s="12"/>
      <c r="ZO15" s="12"/>
      <c r="ZP15" s="12"/>
      <c r="ZQ15" s="12"/>
      <c r="ZR15" s="12"/>
      <c r="ZS15" s="12"/>
      <c r="ZT15" s="12"/>
      <c r="ZU15" s="12"/>
      <c r="ZV15" s="12"/>
      <c r="ZW15" s="12"/>
      <c r="ZX15" s="12"/>
      <c r="ZY15" s="12"/>
      <c r="ZZ15" s="12"/>
      <c r="AAA15" s="12"/>
      <c r="AAB15" s="12"/>
      <c r="AAC15" s="12"/>
      <c r="AAD15" s="12"/>
      <c r="AAE15" s="12"/>
      <c r="AAF15" s="12"/>
      <c r="AAG15" s="12"/>
      <c r="AAH15" s="12"/>
      <c r="AAI15" s="12"/>
      <c r="AAJ15" s="12"/>
      <c r="AAK15" s="12"/>
      <c r="AAL15" s="12"/>
      <c r="AAM15" s="12"/>
      <c r="AAN15" s="12"/>
      <c r="AAO15" s="12"/>
      <c r="AAP15" s="12"/>
      <c r="AAQ15" s="12"/>
      <c r="AAR15" s="12"/>
      <c r="AAS15" s="12"/>
      <c r="AAT15" s="12"/>
      <c r="AAU15" s="12"/>
      <c r="AAV15" s="12"/>
      <c r="AAW15" s="12"/>
      <c r="AAX15" s="12"/>
      <c r="AAY15" s="12"/>
      <c r="AAZ15" s="12"/>
      <c r="ABA15" s="12"/>
      <c r="ABB15" s="12"/>
      <c r="ABC15" s="12"/>
      <c r="ABD15" s="12"/>
      <c r="ABE15" s="12"/>
      <c r="ABF15" s="12"/>
      <c r="ABG15" s="12"/>
      <c r="ABH15" s="12"/>
      <c r="ABI15" s="12"/>
      <c r="ABJ15" s="12"/>
      <c r="ABK15" s="12"/>
      <c r="ABL15" s="12"/>
      <c r="ABM15" s="12"/>
      <c r="ABN15" s="12"/>
      <c r="ABO15" s="12"/>
      <c r="ABP15" s="12"/>
      <c r="ABQ15" s="12"/>
      <c r="ABR15" s="12"/>
      <c r="ABS15" s="12"/>
      <c r="ABT15" s="12"/>
      <c r="ABU15" s="12"/>
      <c r="ABV15" s="12"/>
      <c r="ABW15" s="12"/>
      <c r="ABX15" s="12"/>
      <c r="ABY15" s="12"/>
      <c r="ABZ15" s="12"/>
      <c r="ACA15" s="12"/>
      <c r="ACB15" s="12"/>
      <c r="ACC15" s="12"/>
      <c r="ACD15" s="12"/>
      <c r="ACE15" s="12"/>
      <c r="ACF15" s="12"/>
      <c r="ACG15" s="12"/>
      <c r="ACH15" s="12"/>
      <c r="ACI15" s="12"/>
      <c r="ACJ15" s="12"/>
      <c r="ACK15" s="12"/>
      <c r="ACL15" s="12"/>
      <c r="ACM15" s="12"/>
      <c r="ACN15" s="12"/>
      <c r="ACO15" s="12"/>
      <c r="ACP15" s="12"/>
      <c r="ACQ15" s="12"/>
      <c r="ACR15" s="12"/>
      <c r="ACS15" s="12"/>
      <c r="ACT15" s="12"/>
      <c r="ACU15" s="12"/>
      <c r="ACV15" s="12"/>
      <c r="ACW15" s="12"/>
      <c r="ACX15" s="12"/>
      <c r="ACY15" s="12"/>
      <c r="ACZ15" s="12"/>
      <c r="ADA15" s="12"/>
      <c r="ADB15" s="12"/>
      <c r="ADC15" s="12"/>
      <c r="ADD15" s="12"/>
      <c r="ADE15" s="12"/>
      <c r="ADF15" s="12"/>
      <c r="ADG15" s="12"/>
      <c r="ADH15" s="12"/>
      <c r="ADI15" s="12"/>
      <c r="ADJ15" s="12"/>
      <c r="ADK15" s="12"/>
      <c r="ADL15" s="12"/>
      <c r="ADM15" s="12"/>
      <c r="ADN15" s="12"/>
      <c r="ADO15" s="12"/>
      <c r="ADP15" s="12"/>
      <c r="ADQ15" s="12"/>
      <c r="ADR15" s="12"/>
      <c r="ADS15" s="12"/>
      <c r="ADT15" s="12"/>
      <c r="ADU15" s="12"/>
      <c r="ADV15" s="12"/>
      <c r="ADW15" s="12"/>
      <c r="ADX15" s="12"/>
      <c r="ADY15" s="12"/>
      <c r="ADZ15" s="12"/>
      <c r="AEA15" s="12"/>
      <c r="AEB15" s="12"/>
      <c r="AEC15" s="12"/>
      <c r="AED15" s="12"/>
      <c r="AEE15" s="12"/>
      <c r="AEF15" s="12"/>
      <c r="AEG15" s="12"/>
      <c r="AEH15" s="12"/>
      <c r="AEI15" s="12"/>
      <c r="AEJ15" s="12"/>
      <c r="AEK15" s="12"/>
      <c r="AEL15" s="12"/>
      <c r="AEM15" s="12"/>
      <c r="AEN15" s="12"/>
      <c r="AEO15" s="12"/>
      <c r="AEP15" s="12"/>
      <c r="AEQ15" s="12"/>
      <c r="AER15" s="12"/>
      <c r="AES15" s="12"/>
      <c r="AET15" s="12"/>
      <c r="AEU15" s="12"/>
      <c r="AEV15" s="12"/>
      <c r="AEW15" s="12"/>
      <c r="AEX15" s="12"/>
      <c r="AEY15" s="12"/>
      <c r="AEZ15" s="12"/>
      <c r="AFA15" s="12"/>
      <c r="AFB15" s="12"/>
      <c r="AFC15" s="12"/>
      <c r="AFD15" s="12"/>
      <c r="AFE15" s="12"/>
      <c r="AFF15" s="12"/>
      <c r="AFG15" s="12"/>
      <c r="AFH15" s="12"/>
      <c r="AFI15" s="12"/>
      <c r="AFJ15" s="12"/>
      <c r="AFK15" s="12"/>
      <c r="AFL15" s="12"/>
      <c r="AFM15" s="12"/>
      <c r="AFN15" s="12"/>
      <c r="AFO15" s="12"/>
      <c r="AFP15" s="12"/>
      <c r="AFQ15" s="12"/>
      <c r="AFR15" s="12"/>
      <c r="AFS15" s="12"/>
      <c r="AFT15" s="12"/>
      <c r="AFU15" s="12"/>
      <c r="AFV15" s="12"/>
      <c r="AFW15" s="12"/>
      <c r="AFX15" s="12"/>
      <c r="AFY15" s="12"/>
      <c r="AFZ15" s="12"/>
      <c r="AGA15" s="12"/>
      <c r="AGB15" s="12"/>
      <c r="AGC15" s="12"/>
      <c r="AGD15" s="12"/>
      <c r="AGE15" s="12"/>
      <c r="AGF15" s="12"/>
      <c r="AGG15" s="12"/>
      <c r="AGH15" s="12"/>
      <c r="AGI15" s="12"/>
      <c r="AGJ15" s="12"/>
      <c r="AGK15" s="12"/>
      <c r="AGL15" s="12"/>
      <c r="AGM15" s="12"/>
      <c r="AGN15" s="12"/>
      <c r="AGO15" s="12"/>
      <c r="AGP15" s="12"/>
    </row>
    <row r="16" spans="1:874" s="17" customFormat="1" ht="18.75" x14ac:dyDescent="0.3">
      <c r="A16" s="12"/>
      <c r="B16" s="12"/>
      <c r="C16" s="12"/>
      <c r="D16" s="12"/>
      <c r="E16" s="12"/>
      <c r="F16" s="12"/>
      <c r="G16" s="12"/>
      <c r="H16" s="12"/>
      <c r="I16" s="12"/>
      <c r="J16" s="12"/>
      <c r="K16" s="12"/>
      <c r="L16" s="12"/>
      <c r="M16" s="12"/>
      <c r="N16" s="12"/>
      <c r="O16" s="12"/>
      <c r="P16" s="12"/>
      <c r="Q16" s="12"/>
      <c r="R16" s="12"/>
      <c r="S16" s="12"/>
      <c r="T16" s="12"/>
      <c r="U16" s="13"/>
      <c r="V16" s="13"/>
      <c r="W16" s="13"/>
      <c r="X16" s="13"/>
      <c r="Y16" s="13"/>
      <c r="Z16" s="13"/>
      <c r="AA16" s="13"/>
      <c r="AB16" s="13"/>
      <c r="AC16" s="13"/>
      <c r="AD16" s="13"/>
      <c r="AE16" s="13"/>
      <c r="AF16" s="13"/>
      <c r="AG16" s="13"/>
      <c r="AH16" s="13"/>
      <c r="AI16" s="12"/>
      <c r="AJ16" s="12"/>
      <c r="AK16" s="12"/>
      <c r="AL16" s="12"/>
      <c r="AM16" s="12"/>
      <c r="AN16" s="12"/>
      <c r="AO16" s="14"/>
      <c r="AP16" s="15"/>
      <c r="AQ16" s="12"/>
      <c r="AR16" s="12"/>
      <c r="AS16" s="16"/>
      <c r="AT16" s="16"/>
      <c r="AU16" s="16"/>
      <c r="AV16" s="23"/>
      <c r="AW16" s="23"/>
      <c r="AX16" s="23"/>
      <c r="AY16" s="23"/>
      <c r="AZ16" s="23"/>
      <c r="BA16" s="23"/>
      <c r="BB16" s="23"/>
      <c r="BC16" s="23"/>
      <c r="BD16" s="23"/>
      <c r="BE16" s="23"/>
      <c r="BF16" s="23"/>
      <c r="BG16" s="23"/>
      <c r="BH16" s="23"/>
      <c r="BI16" s="23"/>
      <c r="BJ16" s="23"/>
      <c r="BK16" s="23"/>
      <c r="BL16" s="23"/>
      <c r="BM16" s="23"/>
      <c r="BN16" s="23"/>
      <c r="BO16" s="23"/>
      <c r="BP16" s="23"/>
      <c r="BQ16" s="23"/>
      <c r="BR16" s="23"/>
      <c r="BS16" s="23"/>
      <c r="BT16" s="23"/>
      <c r="BU16" s="23"/>
      <c r="BV16" s="23"/>
      <c r="BW16" s="23"/>
      <c r="BX16" s="23"/>
      <c r="BY16" s="23"/>
      <c r="BZ16" s="23"/>
      <c r="CA16" s="23"/>
      <c r="CB16" s="23"/>
      <c r="CC16" s="23"/>
      <c r="CD16" s="23"/>
      <c r="CE16" s="23"/>
      <c r="CF16" s="23"/>
      <c r="CG16" s="23"/>
      <c r="CH16" s="23"/>
      <c r="CI16" s="23"/>
      <c r="CJ16" s="23"/>
      <c r="CK16" s="23"/>
      <c r="CL16" s="23"/>
      <c r="CM16" s="23"/>
      <c r="CN16" s="23"/>
      <c r="CO16" s="23"/>
      <c r="CP16" s="23"/>
      <c r="CQ16" s="23"/>
      <c r="CR16" s="23"/>
      <c r="CS16" s="23"/>
      <c r="CT16" s="23"/>
      <c r="CU16" s="23"/>
      <c r="CV16" s="23"/>
      <c r="CW16" s="23"/>
      <c r="CX16" s="23"/>
      <c r="CY16" s="23"/>
      <c r="CZ16" s="23"/>
      <c r="DA16" s="23"/>
      <c r="DB16" s="23"/>
      <c r="DC16" s="23"/>
      <c r="DD16" s="23"/>
      <c r="DE16" s="23"/>
      <c r="DF16" s="23"/>
      <c r="DG16" s="23"/>
      <c r="DH16" s="23"/>
      <c r="DI16" s="23"/>
      <c r="DJ16" s="23"/>
      <c r="DK16" s="23"/>
      <c r="DL16" s="23"/>
      <c r="DM16" s="23"/>
      <c r="DN16" s="23"/>
      <c r="DO16" s="23"/>
      <c r="DP16" s="23"/>
      <c r="DQ16" s="23"/>
      <c r="DR16" s="23"/>
      <c r="DS16" s="23"/>
      <c r="DT16" s="23"/>
      <c r="DU16" s="23"/>
      <c r="DV16" s="23"/>
      <c r="DW16" s="23"/>
      <c r="DX16" s="23"/>
      <c r="DY16" s="23"/>
      <c r="DZ16" s="23"/>
      <c r="EA16" s="23"/>
      <c r="EB16" s="23"/>
      <c r="EC16" s="23"/>
      <c r="ED16" s="23"/>
      <c r="EE16" s="23"/>
      <c r="EF16" s="23"/>
      <c r="EG16" s="23"/>
      <c r="EH16" s="23"/>
      <c r="EI16" s="23"/>
      <c r="EJ16" s="23"/>
      <c r="EK16" s="23"/>
      <c r="EL16" s="23"/>
      <c r="EM16" s="23"/>
      <c r="EN16" s="23"/>
      <c r="EO16" s="23"/>
      <c r="EP16" s="23"/>
      <c r="EQ16" s="23"/>
      <c r="ER16" s="23"/>
      <c r="ES16" s="23"/>
      <c r="ET16" s="23"/>
      <c r="EU16" s="23"/>
      <c r="EV16" s="23"/>
      <c r="EW16" s="23"/>
      <c r="EX16" s="23"/>
      <c r="EY16" s="12"/>
      <c r="EZ16" s="12"/>
      <c r="FA16" s="12"/>
      <c r="FB16" s="12"/>
      <c r="FC16" s="12"/>
      <c r="FD16" s="12"/>
      <c r="FE16" s="12"/>
      <c r="FF16" s="12"/>
      <c r="FG16" s="12"/>
      <c r="FH16" s="12"/>
      <c r="FI16" s="12"/>
      <c r="FJ16" s="12"/>
      <c r="FK16" s="12"/>
      <c r="FL16" s="12"/>
      <c r="FM16" s="12"/>
      <c r="FN16" s="12"/>
      <c r="FO16" s="12"/>
      <c r="FP16" s="12"/>
      <c r="FQ16" s="12"/>
      <c r="FR16" s="12"/>
      <c r="FS16" s="12"/>
      <c r="FT16" s="12"/>
      <c r="FU16" s="12"/>
      <c r="FV16" s="12"/>
      <c r="FW16" s="12"/>
      <c r="FX16" s="12"/>
      <c r="FY16" s="12"/>
      <c r="FZ16" s="12"/>
      <c r="GA16" s="12"/>
      <c r="GB16" s="12"/>
      <c r="GC16" s="12"/>
      <c r="GD16" s="12"/>
      <c r="GE16" s="12"/>
      <c r="GF16" s="12"/>
      <c r="GG16" s="12"/>
      <c r="GH16" s="12"/>
      <c r="GI16" s="12"/>
      <c r="GJ16" s="12"/>
      <c r="GK16" s="12"/>
      <c r="GL16" s="12"/>
      <c r="GM16" s="12"/>
      <c r="GN16" s="12"/>
      <c r="GO16" s="12"/>
      <c r="GP16" s="12"/>
      <c r="GQ16" s="12"/>
      <c r="GR16" s="12"/>
      <c r="GS16" s="12"/>
      <c r="GT16" s="12"/>
      <c r="GU16" s="12"/>
      <c r="GV16" s="12"/>
      <c r="GW16" s="12"/>
      <c r="GX16" s="12"/>
      <c r="GY16" s="12"/>
      <c r="GZ16" s="12"/>
      <c r="HA16" s="12"/>
      <c r="HB16" s="12"/>
      <c r="HC16" s="12"/>
      <c r="HD16" s="12"/>
      <c r="HE16" s="12"/>
      <c r="HF16" s="12"/>
      <c r="HG16" s="12"/>
      <c r="HH16" s="12"/>
      <c r="HI16" s="12"/>
      <c r="HJ16" s="12"/>
      <c r="HK16" s="12"/>
      <c r="HL16" s="12"/>
      <c r="HM16" s="12"/>
      <c r="HN16" s="12"/>
      <c r="HO16" s="12"/>
      <c r="HP16" s="12"/>
      <c r="HQ16" s="12"/>
      <c r="HR16" s="12"/>
      <c r="HS16" s="12"/>
      <c r="HT16" s="12"/>
      <c r="HU16" s="12"/>
      <c r="HV16" s="12"/>
      <c r="HW16" s="12"/>
      <c r="HX16" s="12"/>
      <c r="HY16" s="12"/>
      <c r="HZ16" s="12"/>
      <c r="IA16" s="12"/>
      <c r="IB16" s="12"/>
      <c r="IC16" s="12"/>
      <c r="ID16" s="12"/>
      <c r="IE16" s="12"/>
      <c r="IF16" s="12"/>
      <c r="IG16" s="12"/>
      <c r="IH16" s="12"/>
      <c r="II16" s="12"/>
      <c r="IJ16" s="12"/>
      <c r="IK16" s="12"/>
      <c r="IL16" s="12"/>
      <c r="IM16" s="12"/>
      <c r="IN16" s="12"/>
      <c r="IO16" s="12"/>
      <c r="IP16" s="12"/>
      <c r="IQ16" s="12"/>
      <c r="IR16" s="12"/>
      <c r="IS16" s="12"/>
      <c r="IT16" s="12"/>
      <c r="IU16" s="12"/>
      <c r="IV16" s="12"/>
      <c r="IW16" s="12"/>
      <c r="IX16" s="12"/>
      <c r="IY16" s="12"/>
      <c r="IZ16" s="12"/>
      <c r="JA16" s="12"/>
      <c r="JB16" s="12"/>
      <c r="JC16" s="12"/>
      <c r="JD16" s="12"/>
      <c r="JE16" s="12"/>
      <c r="JF16" s="12"/>
      <c r="JG16" s="12"/>
      <c r="JH16" s="12"/>
      <c r="JI16" s="12"/>
      <c r="JJ16" s="12"/>
      <c r="JK16" s="12"/>
      <c r="JL16" s="12"/>
      <c r="JM16" s="12"/>
      <c r="JN16" s="12"/>
      <c r="JO16" s="12"/>
      <c r="JP16" s="12"/>
      <c r="JQ16" s="12"/>
      <c r="JR16" s="12"/>
      <c r="JS16" s="12"/>
      <c r="JT16" s="12"/>
      <c r="JU16" s="12"/>
      <c r="JV16" s="12"/>
      <c r="JW16" s="12"/>
      <c r="JX16" s="12"/>
      <c r="JY16" s="12"/>
      <c r="JZ16" s="12"/>
      <c r="KA16" s="12"/>
      <c r="KB16" s="12"/>
      <c r="KC16" s="12"/>
      <c r="KD16" s="12"/>
      <c r="KE16" s="12"/>
      <c r="KF16" s="12"/>
      <c r="KG16" s="12"/>
      <c r="KH16" s="12"/>
      <c r="KI16" s="12"/>
      <c r="KJ16" s="12"/>
      <c r="KK16" s="12"/>
      <c r="KL16" s="12"/>
      <c r="KM16" s="12"/>
      <c r="KN16" s="12"/>
      <c r="KO16" s="12"/>
      <c r="KP16" s="12"/>
      <c r="KQ16" s="12"/>
      <c r="KR16" s="12"/>
      <c r="KS16" s="12"/>
      <c r="KT16" s="12"/>
      <c r="KU16" s="12"/>
      <c r="KV16" s="12"/>
      <c r="KW16" s="12"/>
      <c r="KX16" s="12"/>
      <c r="KY16" s="12"/>
      <c r="KZ16" s="12"/>
      <c r="LA16" s="12"/>
      <c r="LB16" s="12"/>
      <c r="LC16" s="12"/>
      <c r="LD16" s="12"/>
      <c r="LE16" s="12"/>
      <c r="LF16" s="12"/>
      <c r="LG16" s="12"/>
      <c r="LH16" s="12"/>
      <c r="LI16" s="12"/>
      <c r="LJ16" s="12"/>
      <c r="LK16" s="12"/>
      <c r="LL16" s="12"/>
      <c r="LM16" s="12"/>
      <c r="LN16" s="12"/>
      <c r="LO16" s="12"/>
      <c r="LP16" s="12"/>
      <c r="LQ16" s="12"/>
      <c r="LR16" s="12"/>
      <c r="LS16" s="12"/>
      <c r="LT16" s="12"/>
      <c r="LU16" s="12"/>
      <c r="LV16" s="12"/>
      <c r="LW16" s="12"/>
      <c r="LX16" s="12"/>
      <c r="LY16" s="12"/>
      <c r="LZ16" s="12"/>
      <c r="MA16" s="12"/>
      <c r="MB16" s="12"/>
      <c r="MC16" s="12"/>
      <c r="MD16" s="12"/>
      <c r="ME16" s="12"/>
      <c r="MF16" s="12"/>
      <c r="MG16" s="12"/>
      <c r="MH16" s="12"/>
      <c r="MI16" s="12"/>
      <c r="MJ16" s="12"/>
      <c r="MK16" s="12"/>
      <c r="ML16" s="12"/>
      <c r="MM16" s="12"/>
      <c r="MN16" s="12"/>
      <c r="MO16" s="12"/>
      <c r="MP16" s="12"/>
      <c r="MQ16" s="12"/>
      <c r="MR16" s="12"/>
      <c r="MS16" s="12"/>
      <c r="MT16" s="12"/>
      <c r="MU16" s="12"/>
      <c r="MV16" s="12"/>
      <c r="MW16" s="12"/>
      <c r="MX16" s="12"/>
      <c r="MY16" s="12"/>
      <c r="MZ16" s="12"/>
      <c r="NA16" s="12"/>
      <c r="NB16" s="12"/>
      <c r="NC16" s="12"/>
      <c r="ND16" s="12"/>
      <c r="NE16" s="12"/>
      <c r="NF16" s="12"/>
      <c r="NG16" s="12"/>
      <c r="NH16" s="12"/>
      <c r="NI16" s="12"/>
      <c r="NJ16" s="12"/>
      <c r="NK16" s="12"/>
      <c r="NL16" s="12"/>
      <c r="NM16" s="12"/>
      <c r="NN16" s="12"/>
      <c r="NO16" s="12"/>
      <c r="NP16" s="12"/>
      <c r="NQ16" s="12"/>
      <c r="NR16" s="12"/>
      <c r="NS16" s="12"/>
      <c r="NT16" s="12"/>
      <c r="NU16" s="12"/>
      <c r="NV16" s="12"/>
      <c r="NW16" s="12"/>
      <c r="NX16" s="12"/>
      <c r="NY16" s="12"/>
      <c r="NZ16" s="12"/>
      <c r="OA16" s="12"/>
      <c r="OB16" s="12"/>
      <c r="OC16" s="12"/>
      <c r="OD16" s="12"/>
      <c r="OE16" s="12"/>
      <c r="OF16" s="12"/>
      <c r="OG16" s="12"/>
      <c r="OH16" s="12"/>
      <c r="OI16" s="12"/>
      <c r="OJ16" s="12"/>
      <c r="OK16" s="12"/>
      <c r="OL16" s="12"/>
      <c r="OM16" s="12"/>
      <c r="ON16" s="12"/>
      <c r="OO16" s="12"/>
      <c r="OP16" s="12"/>
      <c r="OQ16" s="12"/>
      <c r="OR16" s="12"/>
      <c r="OS16" s="12"/>
      <c r="OT16" s="12"/>
      <c r="OU16" s="12"/>
      <c r="OV16" s="12"/>
      <c r="OW16" s="12"/>
      <c r="OX16" s="12"/>
      <c r="OY16" s="12"/>
      <c r="OZ16" s="12"/>
      <c r="PA16" s="12"/>
      <c r="PB16" s="12"/>
      <c r="PC16" s="12"/>
      <c r="PD16" s="12"/>
      <c r="PE16" s="12"/>
      <c r="PF16" s="12"/>
      <c r="PG16" s="12"/>
      <c r="PH16" s="12"/>
      <c r="PI16" s="12"/>
      <c r="PJ16" s="12"/>
      <c r="PK16" s="12"/>
      <c r="PL16" s="12"/>
      <c r="PM16" s="12"/>
      <c r="PN16" s="12"/>
      <c r="PO16" s="12"/>
      <c r="PP16" s="12"/>
      <c r="PQ16" s="12"/>
      <c r="PR16" s="12"/>
      <c r="PS16" s="12"/>
      <c r="PT16" s="12"/>
      <c r="PU16" s="12"/>
      <c r="PV16" s="12"/>
      <c r="PW16" s="12"/>
      <c r="PX16" s="12"/>
      <c r="PY16" s="12"/>
      <c r="PZ16" s="12"/>
      <c r="QA16" s="12"/>
      <c r="QB16" s="12"/>
      <c r="QC16" s="12"/>
      <c r="QD16" s="12"/>
      <c r="QE16" s="12"/>
      <c r="QF16" s="12"/>
      <c r="QG16" s="12"/>
      <c r="QH16" s="12"/>
      <c r="QI16" s="12"/>
      <c r="QJ16" s="12"/>
      <c r="QK16" s="12"/>
      <c r="QL16" s="12"/>
      <c r="QM16" s="12"/>
      <c r="QN16" s="12"/>
      <c r="QO16" s="12"/>
      <c r="QP16" s="12"/>
      <c r="QQ16" s="12"/>
      <c r="QR16" s="12"/>
      <c r="QS16" s="12"/>
      <c r="QT16" s="12"/>
      <c r="QU16" s="12"/>
      <c r="QV16" s="12"/>
      <c r="QW16" s="12"/>
      <c r="QX16" s="12"/>
      <c r="QY16" s="12"/>
      <c r="QZ16" s="12"/>
      <c r="RA16" s="12"/>
      <c r="RB16" s="12"/>
      <c r="RC16" s="12"/>
      <c r="RD16" s="12"/>
      <c r="RE16" s="12"/>
      <c r="RF16" s="12"/>
      <c r="RG16" s="12"/>
      <c r="RH16" s="12"/>
      <c r="RI16" s="12"/>
      <c r="RJ16" s="12"/>
      <c r="RK16" s="12"/>
      <c r="RL16" s="12"/>
      <c r="RM16" s="12"/>
      <c r="RN16" s="12"/>
      <c r="RO16" s="12"/>
      <c r="RP16" s="12"/>
      <c r="RQ16" s="12"/>
      <c r="RR16" s="12"/>
      <c r="RS16" s="12"/>
      <c r="RT16" s="12"/>
      <c r="RU16" s="12"/>
      <c r="RV16" s="12"/>
      <c r="RW16" s="12"/>
      <c r="RX16" s="12"/>
      <c r="RY16" s="12"/>
      <c r="RZ16" s="12"/>
      <c r="SA16" s="12"/>
      <c r="SB16" s="12"/>
      <c r="SC16" s="12"/>
      <c r="SD16" s="12"/>
      <c r="SE16" s="12"/>
      <c r="SF16" s="12"/>
      <c r="SG16" s="12"/>
      <c r="SH16" s="12"/>
      <c r="SI16" s="12"/>
      <c r="SJ16" s="12"/>
      <c r="SK16" s="12"/>
      <c r="SL16" s="12"/>
      <c r="SM16" s="12"/>
      <c r="SN16" s="12"/>
      <c r="SO16" s="12"/>
      <c r="SP16" s="12"/>
      <c r="SQ16" s="12"/>
      <c r="SR16" s="12"/>
      <c r="SS16" s="12"/>
      <c r="ST16" s="12"/>
      <c r="SU16" s="12"/>
      <c r="SV16" s="12"/>
      <c r="SW16" s="12"/>
      <c r="SX16" s="12"/>
      <c r="SY16" s="12"/>
      <c r="SZ16" s="12"/>
      <c r="TA16" s="12"/>
      <c r="TB16" s="12"/>
      <c r="TC16" s="12"/>
      <c r="TD16" s="12"/>
      <c r="TE16" s="12"/>
      <c r="TF16" s="12"/>
      <c r="TG16" s="12"/>
      <c r="TH16" s="12"/>
      <c r="TI16" s="12"/>
      <c r="TJ16" s="12"/>
      <c r="TK16" s="12"/>
      <c r="TL16" s="12"/>
      <c r="TM16" s="12"/>
      <c r="TN16" s="12"/>
      <c r="TO16" s="12"/>
      <c r="TP16" s="12"/>
      <c r="TQ16" s="12"/>
      <c r="TR16" s="12"/>
      <c r="TS16" s="12"/>
      <c r="TT16" s="12"/>
      <c r="TU16" s="12"/>
      <c r="TV16" s="12"/>
      <c r="TW16" s="12"/>
      <c r="TX16" s="12"/>
      <c r="TY16" s="12"/>
      <c r="TZ16" s="12"/>
      <c r="UA16" s="12"/>
      <c r="UB16" s="12"/>
      <c r="UC16" s="12"/>
      <c r="UD16" s="12"/>
      <c r="UE16" s="12"/>
      <c r="UF16" s="12"/>
      <c r="UG16" s="12"/>
      <c r="UH16" s="12"/>
      <c r="UI16" s="12"/>
      <c r="UJ16" s="12"/>
      <c r="UK16" s="12"/>
      <c r="UL16" s="12"/>
      <c r="UM16" s="12"/>
      <c r="UN16" s="12"/>
      <c r="UO16" s="12"/>
      <c r="UP16" s="12"/>
      <c r="UQ16" s="12"/>
      <c r="UR16" s="12"/>
      <c r="US16" s="12"/>
      <c r="UT16" s="12"/>
      <c r="UU16" s="12"/>
      <c r="UV16" s="12"/>
      <c r="UW16" s="12"/>
      <c r="UX16" s="12"/>
      <c r="UY16" s="12"/>
      <c r="UZ16" s="12"/>
      <c r="VA16" s="12"/>
      <c r="VB16" s="12"/>
      <c r="VC16" s="12"/>
      <c r="VD16" s="12"/>
      <c r="VE16" s="12"/>
      <c r="VF16" s="12"/>
      <c r="VG16" s="12"/>
      <c r="VH16" s="12"/>
      <c r="VI16" s="12"/>
      <c r="VJ16" s="12"/>
      <c r="VK16" s="12"/>
      <c r="VL16" s="12"/>
      <c r="VM16" s="12"/>
      <c r="VN16" s="12"/>
      <c r="VO16" s="12"/>
      <c r="VP16" s="12"/>
      <c r="VQ16" s="12"/>
      <c r="VR16" s="12"/>
      <c r="VS16" s="12"/>
      <c r="VT16" s="12"/>
      <c r="VU16" s="12"/>
      <c r="VV16" s="12"/>
      <c r="VW16" s="12"/>
      <c r="VX16" s="12"/>
      <c r="VY16" s="12"/>
      <c r="VZ16" s="12"/>
      <c r="WA16" s="12"/>
      <c r="WB16" s="12"/>
      <c r="WC16" s="12"/>
      <c r="WD16" s="12"/>
      <c r="WE16" s="12"/>
      <c r="WF16" s="12"/>
      <c r="WG16" s="12"/>
      <c r="WH16" s="12"/>
      <c r="WI16" s="12"/>
      <c r="WJ16" s="12"/>
      <c r="WK16" s="12"/>
      <c r="WL16" s="12"/>
      <c r="WM16" s="12"/>
      <c r="WN16" s="12"/>
      <c r="WO16" s="12"/>
      <c r="WP16" s="12"/>
      <c r="WQ16" s="12"/>
      <c r="WR16" s="12"/>
      <c r="WS16" s="12"/>
      <c r="WT16" s="12"/>
      <c r="WU16" s="12"/>
      <c r="WV16" s="12"/>
      <c r="WW16" s="12"/>
      <c r="WX16" s="12"/>
      <c r="WY16" s="12"/>
      <c r="WZ16" s="12"/>
      <c r="XA16" s="12"/>
      <c r="XB16" s="12"/>
      <c r="XC16" s="12"/>
      <c r="XD16" s="12"/>
      <c r="XE16" s="12"/>
      <c r="XF16" s="12"/>
      <c r="XG16" s="12"/>
      <c r="XH16" s="12"/>
      <c r="XI16" s="12"/>
      <c r="XJ16" s="12"/>
      <c r="XK16" s="12"/>
      <c r="XL16" s="12"/>
      <c r="XM16" s="12"/>
      <c r="XN16" s="12"/>
      <c r="XO16" s="12"/>
      <c r="XP16" s="12"/>
      <c r="XQ16" s="12"/>
      <c r="XR16" s="12"/>
      <c r="XS16" s="12"/>
      <c r="XT16" s="12"/>
      <c r="XU16" s="12"/>
      <c r="XV16" s="12"/>
      <c r="XW16" s="12"/>
      <c r="XX16" s="12"/>
      <c r="XY16" s="12"/>
      <c r="XZ16" s="12"/>
      <c r="YA16" s="12"/>
      <c r="YB16" s="12"/>
      <c r="YC16" s="12"/>
      <c r="YD16" s="12"/>
      <c r="YE16" s="12"/>
      <c r="YF16" s="12"/>
      <c r="YG16" s="12"/>
      <c r="YH16" s="12"/>
      <c r="YI16" s="12"/>
      <c r="YJ16" s="12"/>
      <c r="YK16" s="12"/>
      <c r="YL16" s="12"/>
      <c r="YM16" s="12"/>
      <c r="YN16" s="12"/>
      <c r="YO16" s="12"/>
      <c r="YP16" s="12"/>
      <c r="YQ16" s="12"/>
      <c r="YR16" s="12"/>
      <c r="YS16" s="12"/>
      <c r="YT16" s="12"/>
      <c r="YU16" s="12"/>
      <c r="YV16" s="12"/>
      <c r="YW16" s="12"/>
      <c r="YX16" s="12"/>
      <c r="YY16" s="12"/>
      <c r="YZ16" s="12"/>
      <c r="ZA16" s="12"/>
      <c r="ZB16" s="12"/>
      <c r="ZC16" s="12"/>
      <c r="ZD16" s="12"/>
      <c r="ZE16" s="12"/>
      <c r="ZF16" s="12"/>
      <c r="ZG16" s="12"/>
      <c r="ZH16" s="12"/>
      <c r="ZI16" s="12"/>
      <c r="ZJ16" s="12"/>
      <c r="ZK16" s="12"/>
      <c r="ZL16" s="12"/>
      <c r="ZM16" s="12"/>
      <c r="ZN16" s="12"/>
      <c r="ZO16" s="12"/>
      <c r="ZP16" s="12"/>
      <c r="ZQ16" s="12"/>
      <c r="ZR16" s="12"/>
      <c r="ZS16" s="12"/>
      <c r="ZT16" s="12"/>
      <c r="ZU16" s="12"/>
      <c r="ZV16" s="12"/>
      <c r="ZW16" s="12"/>
      <c r="ZX16" s="12"/>
      <c r="ZY16" s="12"/>
      <c r="ZZ16" s="12"/>
      <c r="AAA16" s="12"/>
      <c r="AAB16" s="12"/>
      <c r="AAC16" s="12"/>
      <c r="AAD16" s="12"/>
      <c r="AAE16" s="12"/>
      <c r="AAF16" s="12"/>
      <c r="AAG16" s="12"/>
      <c r="AAH16" s="12"/>
      <c r="AAI16" s="12"/>
      <c r="AAJ16" s="12"/>
      <c r="AAK16" s="12"/>
      <c r="AAL16" s="12"/>
      <c r="AAM16" s="12"/>
      <c r="AAN16" s="12"/>
      <c r="AAO16" s="12"/>
      <c r="AAP16" s="12"/>
      <c r="AAQ16" s="12"/>
      <c r="AAR16" s="12"/>
      <c r="AAS16" s="12"/>
      <c r="AAT16" s="12"/>
      <c r="AAU16" s="12"/>
      <c r="AAV16" s="12"/>
      <c r="AAW16" s="12"/>
      <c r="AAX16" s="12"/>
      <c r="AAY16" s="12"/>
      <c r="AAZ16" s="12"/>
      <c r="ABA16" s="12"/>
      <c r="ABB16" s="12"/>
      <c r="ABC16" s="12"/>
      <c r="ABD16" s="12"/>
      <c r="ABE16" s="12"/>
      <c r="ABF16" s="12"/>
      <c r="ABG16" s="12"/>
      <c r="ABH16" s="12"/>
      <c r="ABI16" s="12"/>
      <c r="ABJ16" s="12"/>
      <c r="ABK16" s="12"/>
      <c r="ABL16" s="12"/>
      <c r="ABM16" s="12"/>
      <c r="ABN16" s="12"/>
      <c r="ABO16" s="12"/>
      <c r="ABP16" s="12"/>
      <c r="ABQ16" s="12"/>
      <c r="ABR16" s="12"/>
      <c r="ABS16" s="12"/>
      <c r="ABT16" s="12"/>
      <c r="ABU16" s="12"/>
      <c r="ABV16" s="12"/>
      <c r="ABW16" s="12"/>
      <c r="ABX16" s="12"/>
      <c r="ABY16" s="12"/>
      <c r="ABZ16" s="12"/>
      <c r="ACA16" s="12"/>
      <c r="ACB16" s="12"/>
      <c r="ACC16" s="12"/>
      <c r="ACD16" s="12"/>
      <c r="ACE16" s="12"/>
      <c r="ACF16" s="12"/>
      <c r="ACG16" s="12"/>
      <c r="ACH16" s="12"/>
      <c r="ACI16" s="12"/>
      <c r="ACJ16" s="12"/>
      <c r="ACK16" s="12"/>
      <c r="ACL16" s="12"/>
      <c r="ACM16" s="12"/>
      <c r="ACN16" s="12"/>
      <c r="ACO16" s="12"/>
      <c r="ACP16" s="12"/>
      <c r="ACQ16" s="12"/>
      <c r="ACR16" s="12"/>
      <c r="ACS16" s="12"/>
      <c r="ACT16" s="12"/>
      <c r="ACU16" s="12"/>
      <c r="ACV16" s="12"/>
      <c r="ACW16" s="12"/>
      <c r="ACX16" s="12"/>
      <c r="ACY16" s="12"/>
      <c r="ACZ16" s="12"/>
      <c r="ADA16" s="12"/>
      <c r="ADB16" s="12"/>
      <c r="ADC16" s="12"/>
      <c r="ADD16" s="12"/>
      <c r="ADE16" s="12"/>
      <c r="ADF16" s="12"/>
      <c r="ADG16" s="12"/>
      <c r="ADH16" s="12"/>
      <c r="ADI16" s="12"/>
      <c r="ADJ16" s="12"/>
      <c r="ADK16" s="12"/>
      <c r="ADL16" s="12"/>
      <c r="ADM16" s="12"/>
      <c r="ADN16" s="12"/>
      <c r="ADO16" s="12"/>
      <c r="ADP16" s="12"/>
      <c r="ADQ16" s="12"/>
      <c r="ADR16" s="12"/>
      <c r="ADS16" s="12"/>
      <c r="ADT16" s="12"/>
      <c r="ADU16" s="12"/>
      <c r="ADV16" s="12"/>
      <c r="ADW16" s="12"/>
      <c r="ADX16" s="12"/>
      <c r="ADY16" s="12"/>
      <c r="ADZ16" s="12"/>
      <c r="AEA16" s="12"/>
      <c r="AEB16" s="12"/>
      <c r="AEC16" s="12"/>
      <c r="AED16" s="12"/>
      <c r="AEE16" s="12"/>
      <c r="AEF16" s="12"/>
      <c r="AEG16" s="12"/>
      <c r="AEH16" s="12"/>
      <c r="AEI16" s="12"/>
      <c r="AEJ16" s="12"/>
      <c r="AEK16" s="12"/>
      <c r="AEL16" s="12"/>
      <c r="AEM16" s="12"/>
      <c r="AEN16" s="12"/>
      <c r="AEO16" s="12"/>
      <c r="AEP16" s="12"/>
      <c r="AEQ16" s="12"/>
      <c r="AER16" s="12"/>
      <c r="AES16" s="12"/>
      <c r="AET16" s="12"/>
      <c r="AEU16" s="12"/>
      <c r="AEV16" s="12"/>
      <c r="AEW16" s="12"/>
      <c r="AEX16" s="12"/>
      <c r="AEY16" s="12"/>
      <c r="AEZ16" s="12"/>
      <c r="AFA16" s="12"/>
      <c r="AFB16" s="12"/>
      <c r="AFC16" s="12"/>
      <c r="AFD16" s="12"/>
      <c r="AFE16" s="12"/>
      <c r="AFF16" s="12"/>
      <c r="AFG16" s="12"/>
      <c r="AFH16" s="12"/>
      <c r="AFI16" s="12"/>
      <c r="AFJ16" s="12"/>
      <c r="AFK16" s="12"/>
      <c r="AFL16" s="12"/>
      <c r="AFM16" s="12"/>
      <c r="AFN16" s="12"/>
      <c r="AFO16" s="12"/>
      <c r="AFP16" s="12"/>
      <c r="AFQ16" s="12"/>
      <c r="AFR16" s="12"/>
      <c r="AFS16" s="12"/>
      <c r="AFT16" s="12"/>
      <c r="AFU16" s="12"/>
      <c r="AFV16" s="12"/>
      <c r="AFW16" s="12"/>
      <c r="AFX16" s="12"/>
      <c r="AFY16" s="12"/>
      <c r="AFZ16" s="12"/>
      <c r="AGA16" s="12"/>
      <c r="AGB16" s="12"/>
      <c r="AGC16" s="12"/>
      <c r="AGD16" s="12"/>
      <c r="AGE16" s="12"/>
      <c r="AGF16" s="12"/>
      <c r="AGG16" s="12"/>
      <c r="AGH16" s="12"/>
      <c r="AGI16" s="12"/>
      <c r="AGJ16" s="12"/>
      <c r="AGK16" s="12"/>
      <c r="AGL16" s="12"/>
      <c r="AGM16" s="12"/>
      <c r="AGN16" s="12"/>
      <c r="AGO16" s="12"/>
      <c r="AGP16" s="12"/>
    </row>
    <row r="17" spans="41:41" ht="15" x14ac:dyDescent="0.25">
      <c r="AO17" s="11"/>
    </row>
    <row r="18" spans="41:41" ht="15" x14ac:dyDescent="0.25">
      <c r="AO18" s="11"/>
    </row>
    <row r="19" spans="41:41" ht="15" x14ac:dyDescent="0.25">
      <c r="AO19" s="11"/>
    </row>
    <row r="20" spans="41:41" ht="15" x14ac:dyDescent="0.25">
      <c r="AO20" s="11"/>
    </row>
    <row r="21" spans="41:41" ht="15" x14ac:dyDescent="0.25">
      <c r="AO21" s="11"/>
    </row>
    <row r="22" spans="41:41" ht="15" x14ac:dyDescent="0.25">
      <c r="AO22" s="11"/>
    </row>
    <row r="23" spans="41:41" ht="15" x14ac:dyDescent="0.25">
      <c r="AO23" s="11"/>
    </row>
    <row r="24" spans="41:41" ht="15" x14ac:dyDescent="0.25">
      <c r="AO24" s="11"/>
    </row>
    <row r="25" spans="41:41" ht="15" x14ac:dyDescent="0.25">
      <c r="AO25" s="11"/>
    </row>
    <row r="26" spans="41:41" ht="15" x14ac:dyDescent="0.25">
      <c r="AO26" s="11"/>
    </row>
    <row r="27" spans="41:41" ht="15" x14ac:dyDescent="0.25">
      <c r="AO27" s="11"/>
    </row>
    <row r="28" spans="41:41" ht="15" x14ac:dyDescent="0.25">
      <c r="AO28" s="11"/>
    </row>
    <row r="29" spans="41:41" ht="15" x14ac:dyDescent="0.25">
      <c r="AO29" s="11"/>
    </row>
    <row r="30" spans="41:41" ht="15" x14ac:dyDescent="0.25">
      <c r="AO30" s="11"/>
    </row>
    <row r="31" spans="41:41" ht="15" x14ac:dyDescent="0.25">
      <c r="AO31" s="11"/>
    </row>
    <row r="32" spans="41:41" ht="15" x14ac:dyDescent="0.25">
      <c r="AO32" s="11"/>
    </row>
    <row r="33" spans="41:41" ht="15" x14ac:dyDescent="0.25">
      <c r="AO33" s="11"/>
    </row>
    <row r="34" spans="41:41" ht="15" x14ac:dyDescent="0.25">
      <c r="AO34" s="11"/>
    </row>
    <row r="35" spans="41:41" ht="15" x14ac:dyDescent="0.25">
      <c r="AO35" s="11"/>
    </row>
    <row r="36" spans="41:41" ht="15" x14ac:dyDescent="0.25">
      <c r="AO36" s="11"/>
    </row>
    <row r="37" spans="41:41" ht="15" x14ac:dyDescent="0.25">
      <c r="AO37" s="11"/>
    </row>
    <row r="38" spans="41:41" ht="15" x14ac:dyDescent="0.25">
      <c r="AO38" s="11"/>
    </row>
    <row r="39" spans="41:41" ht="15" x14ac:dyDescent="0.25">
      <c r="AO39" s="11"/>
    </row>
    <row r="40" spans="41:41" ht="15" x14ac:dyDescent="0.25">
      <c r="AO40" s="11"/>
    </row>
    <row r="41" spans="41:41" ht="15" x14ac:dyDescent="0.25">
      <c r="AO41" s="11"/>
    </row>
    <row r="42" spans="41:41" ht="15" x14ac:dyDescent="0.25">
      <c r="AO42" s="11"/>
    </row>
    <row r="43" spans="41:41" ht="15" x14ac:dyDescent="0.25">
      <c r="AO43" s="11"/>
    </row>
    <row r="44" spans="41:41" ht="15" x14ac:dyDescent="0.25">
      <c r="AO44" s="11"/>
    </row>
    <row r="45" spans="41:41" ht="15" x14ac:dyDescent="0.25">
      <c r="AO45" s="11"/>
    </row>
    <row r="46" spans="41:41" ht="15" x14ac:dyDescent="0.25">
      <c r="AO46" s="11"/>
    </row>
    <row r="47" spans="41:41" ht="15" x14ac:dyDescent="0.25">
      <c r="AO47" s="11"/>
    </row>
    <row r="48" spans="41:41" ht="15" x14ac:dyDescent="0.25">
      <c r="AO48" s="11"/>
    </row>
    <row r="49" spans="41:41" ht="15" x14ac:dyDescent="0.25">
      <c r="AO49" s="11"/>
    </row>
    <row r="50" spans="41:41" ht="15" x14ac:dyDescent="0.25">
      <c r="AO50" s="11"/>
    </row>
    <row r="51" spans="41:41" ht="15" x14ac:dyDescent="0.25">
      <c r="AO51" s="11"/>
    </row>
    <row r="52" spans="41:41" ht="15" x14ac:dyDescent="0.25">
      <c r="AO52" s="11"/>
    </row>
    <row r="53" spans="41:41" ht="15" x14ac:dyDescent="0.25">
      <c r="AO53" s="11"/>
    </row>
    <row r="54" spans="41:41" ht="15" x14ac:dyDescent="0.25">
      <c r="AO54" s="11"/>
    </row>
    <row r="55" spans="41:41" ht="15" x14ac:dyDescent="0.25">
      <c r="AO55" s="11"/>
    </row>
    <row r="56" spans="41:41" ht="15" x14ac:dyDescent="0.25">
      <c r="AO56" s="11"/>
    </row>
    <row r="57" spans="41:41" ht="15" x14ac:dyDescent="0.25">
      <c r="AO57" s="11"/>
    </row>
    <row r="58" spans="41:41" ht="15" x14ac:dyDescent="0.25">
      <c r="AO58" s="11"/>
    </row>
    <row r="59" spans="41:41" ht="15" x14ac:dyDescent="0.25">
      <c r="AO59" s="11"/>
    </row>
    <row r="60" spans="41:41" ht="15" x14ac:dyDescent="0.25">
      <c r="AO60" s="11"/>
    </row>
    <row r="61" spans="41:41" ht="15" x14ac:dyDescent="0.25">
      <c r="AO61" s="11"/>
    </row>
    <row r="62" spans="41:41" ht="15" x14ac:dyDescent="0.25">
      <c r="AO62" s="11"/>
    </row>
    <row r="63" spans="41:41" ht="15" x14ac:dyDescent="0.25">
      <c r="AO63" s="11"/>
    </row>
    <row r="64" spans="41:41" ht="15" x14ac:dyDescent="0.25">
      <c r="AO64" s="11"/>
    </row>
    <row r="65" spans="41:41" ht="15" x14ac:dyDescent="0.25">
      <c r="AO65" s="11"/>
    </row>
    <row r="66" spans="41:41" ht="15" x14ac:dyDescent="0.25">
      <c r="AO66" s="11"/>
    </row>
    <row r="67" spans="41:41" ht="15" x14ac:dyDescent="0.25">
      <c r="AO67" s="11"/>
    </row>
    <row r="68" spans="41:41" ht="15" x14ac:dyDescent="0.25">
      <c r="AO68" s="11"/>
    </row>
    <row r="69" spans="41:41" ht="15" x14ac:dyDescent="0.25">
      <c r="AO69" s="11"/>
    </row>
    <row r="70" spans="41:41" ht="15" x14ac:dyDescent="0.25">
      <c r="AO70" s="11"/>
    </row>
    <row r="71" spans="41:41" ht="15" x14ac:dyDescent="0.25">
      <c r="AO71" s="11"/>
    </row>
    <row r="72" spans="41:41" ht="15" x14ac:dyDescent="0.25">
      <c r="AO72" s="11"/>
    </row>
    <row r="73" spans="41:41" ht="15" x14ac:dyDescent="0.25">
      <c r="AO73" s="11"/>
    </row>
    <row r="74" spans="41:41" ht="15" x14ac:dyDescent="0.25">
      <c r="AO74" s="11"/>
    </row>
    <row r="75" spans="41:41" ht="15" x14ac:dyDescent="0.25">
      <c r="AO75" s="11"/>
    </row>
    <row r="76" spans="41:41" ht="15" x14ac:dyDescent="0.25">
      <c r="AO76" s="11"/>
    </row>
    <row r="77" spans="41:41" ht="15" x14ac:dyDescent="0.25">
      <c r="AO77" s="11"/>
    </row>
    <row r="78" spans="41:41" ht="15" x14ac:dyDescent="0.25">
      <c r="AO78" s="11"/>
    </row>
    <row r="79" spans="41:41" ht="15" x14ac:dyDescent="0.25">
      <c r="AO79" s="11"/>
    </row>
    <row r="80" spans="41:41" ht="15" x14ac:dyDescent="0.25">
      <c r="AO80" s="11"/>
    </row>
    <row r="81" spans="41:41" ht="15" x14ac:dyDescent="0.25">
      <c r="AO81" s="11"/>
    </row>
    <row r="82" spans="41:41" ht="15" x14ac:dyDescent="0.25">
      <c r="AO82" s="11"/>
    </row>
    <row r="83" spans="41:41" ht="15" x14ac:dyDescent="0.25">
      <c r="AO83" s="11"/>
    </row>
    <row r="84" spans="41:41" ht="15" x14ac:dyDescent="0.25">
      <c r="AO84" s="11"/>
    </row>
    <row r="85" spans="41:41" ht="15" x14ac:dyDescent="0.25">
      <c r="AO85" s="11"/>
    </row>
    <row r="86" spans="41:41" ht="15" x14ac:dyDescent="0.25">
      <c r="AO86" s="11"/>
    </row>
    <row r="87" spans="41:41" ht="15" x14ac:dyDescent="0.25">
      <c r="AO87" s="11"/>
    </row>
    <row r="88" spans="41:41" ht="15" x14ac:dyDescent="0.25">
      <c r="AO88" s="11"/>
    </row>
    <row r="89" spans="41:41" ht="15" x14ac:dyDescent="0.25">
      <c r="AO89" s="11"/>
    </row>
    <row r="90" spans="41:41" ht="15" x14ac:dyDescent="0.25">
      <c r="AO90" s="11"/>
    </row>
    <row r="91" spans="41:41" ht="15" x14ac:dyDescent="0.25">
      <c r="AO91" s="11"/>
    </row>
    <row r="92" spans="41:41" ht="15" x14ac:dyDescent="0.25">
      <c r="AO92" s="11"/>
    </row>
    <row r="93" spans="41:41" ht="15" x14ac:dyDescent="0.25">
      <c r="AO93" s="11"/>
    </row>
    <row r="94" spans="41:41" ht="15" x14ac:dyDescent="0.25">
      <c r="AO94" s="11"/>
    </row>
    <row r="95" spans="41:41" ht="15" x14ac:dyDescent="0.25">
      <c r="AO95" s="11"/>
    </row>
    <row r="96" spans="41:41" ht="15" x14ac:dyDescent="0.25">
      <c r="AO96" s="11"/>
    </row>
    <row r="97" spans="41:41" ht="15" x14ac:dyDescent="0.25">
      <c r="AO97" s="11"/>
    </row>
    <row r="98" spans="41:41" ht="15" x14ac:dyDescent="0.25">
      <c r="AO98" s="11"/>
    </row>
    <row r="99" spans="41:41" ht="15" x14ac:dyDescent="0.25">
      <c r="AO99" s="11"/>
    </row>
    <row r="100" spans="41:41" ht="15" x14ac:dyDescent="0.25">
      <c r="AO100" s="11"/>
    </row>
    <row r="101" spans="41:41" ht="15" x14ac:dyDescent="0.25">
      <c r="AO101" s="11"/>
    </row>
    <row r="102" spans="41:41" ht="15" x14ac:dyDescent="0.25">
      <c r="AO102" s="11"/>
    </row>
    <row r="103" spans="41:41" ht="15" x14ac:dyDescent="0.25">
      <c r="AO103" s="11"/>
    </row>
    <row r="104" spans="41:41" ht="15" x14ac:dyDescent="0.25">
      <c r="AO104" s="11"/>
    </row>
    <row r="105" spans="41:41" ht="15" x14ac:dyDescent="0.25">
      <c r="AO105" s="11"/>
    </row>
    <row r="106" spans="41:41" ht="15" x14ac:dyDescent="0.25">
      <c r="AO106" s="11"/>
    </row>
    <row r="107" spans="41:41" ht="15" x14ac:dyDescent="0.25">
      <c r="AO107" s="11"/>
    </row>
    <row r="108" spans="41:41" ht="15" x14ac:dyDescent="0.25">
      <c r="AO108" s="11"/>
    </row>
    <row r="109" spans="41:41" ht="15" x14ac:dyDescent="0.25">
      <c r="AO109" s="11"/>
    </row>
    <row r="110" spans="41:41" ht="15" x14ac:dyDescent="0.25">
      <c r="AO110" s="11"/>
    </row>
    <row r="111" spans="41:41" ht="15" x14ac:dyDescent="0.25">
      <c r="AO111" s="11"/>
    </row>
    <row r="112" spans="41:41" ht="15" x14ac:dyDescent="0.25">
      <c r="AO112" s="11"/>
    </row>
    <row r="113" spans="41:41" ht="15" x14ac:dyDescent="0.25">
      <c r="AO113" s="11"/>
    </row>
    <row r="114" spans="41:41" ht="15" x14ac:dyDescent="0.25">
      <c r="AO114" s="11"/>
    </row>
    <row r="115" spans="41:41" ht="15" x14ac:dyDescent="0.25">
      <c r="AO115" s="11"/>
    </row>
    <row r="116" spans="41:41" ht="15" x14ac:dyDescent="0.25">
      <c r="AO116" s="11"/>
    </row>
    <row r="117" spans="41:41" ht="15" x14ac:dyDescent="0.25">
      <c r="AO117" s="11"/>
    </row>
    <row r="118" spans="41:41" ht="15" x14ac:dyDescent="0.25">
      <c r="AO118" s="11"/>
    </row>
    <row r="119" spans="41:41" ht="15" x14ac:dyDescent="0.25">
      <c r="AO119" s="11"/>
    </row>
    <row r="120" spans="41:41" ht="15" x14ac:dyDescent="0.25">
      <c r="AO120" s="11"/>
    </row>
    <row r="121" spans="41:41" ht="15" x14ac:dyDescent="0.25">
      <c r="AO121" s="11"/>
    </row>
    <row r="122" spans="41:41" ht="15" x14ac:dyDescent="0.25">
      <c r="AO122" s="11"/>
    </row>
    <row r="123" spans="41:41" ht="15" x14ac:dyDescent="0.25">
      <c r="AO123" s="11"/>
    </row>
    <row r="124" spans="41:41" ht="15" x14ac:dyDescent="0.25">
      <c r="AO124" s="11"/>
    </row>
    <row r="125" spans="41:41" ht="15" x14ac:dyDescent="0.25">
      <c r="AO125" s="11"/>
    </row>
    <row r="126" spans="41:41" ht="15" x14ac:dyDescent="0.25">
      <c r="AO126" s="11"/>
    </row>
    <row r="127" spans="41:41" ht="15" x14ac:dyDescent="0.25">
      <c r="AO127" s="11"/>
    </row>
    <row r="128" spans="41:41" ht="15" x14ac:dyDescent="0.25">
      <c r="AO128" s="11"/>
    </row>
    <row r="129" spans="41:41" ht="15" x14ac:dyDescent="0.25">
      <c r="AO129" s="11"/>
    </row>
    <row r="130" spans="41:41" ht="15" x14ac:dyDescent="0.25">
      <c r="AO130" s="11"/>
    </row>
    <row r="131" spans="41:41" ht="15" x14ac:dyDescent="0.25">
      <c r="AO131" s="11"/>
    </row>
    <row r="132" spans="41:41" ht="15" x14ac:dyDescent="0.25">
      <c r="AO132" s="11"/>
    </row>
    <row r="133" spans="41:41" ht="15" x14ac:dyDescent="0.25">
      <c r="AO133" s="11"/>
    </row>
    <row r="134" spans="41:41" ht="15" x14ac:dyDescent="0.25">
      <c r="AO134" s="11"/>
    </row>
    <row r="135" spans="41:41" ht="15" x14ac:dyDescent="0.25">
      <c r="AO135" s="11"/>
    </row>
    <row r="136" spans="41:41" ht="15" x14ac:dyDescent="0.25">
      <c r="AO136" s="11"/>
    </row>
    <row r="137" spans="41:41" ht="15" x14ac:dyDescent="0.25">
      <c r="AO137" s="11"/>
    </row>
    <row r="138" spans="41:41" ht="15" x14ac:dyDescent="0.25">
      <c r="AO138" s="11"/>
    </row>
    <row r="139" spans="41:41" ht="15" x14ac:dyDescent="0.25">
      <c r="AO139" s="11"/>
    </row>
    <row r="140" spans="41:41" ht="15" x14ac:dyDescent="0.25">
      <c r="AO140" s="11"/>
    </row>
    <row r="141" spans="41:41" ht="15" x14ac:dyDescent="0.25">
      <c r="AO141" s="11"/>
    </row>
    <row r="142" spans="41:41" ht="15" x14ac:dyDescent="0.25">
      <c r="AO142" s="11"/>
    </row>
    <row r="143" spans="41:41" ht="15" x14ac:dyDescent="0.25">
      <c r="AO143" s="11"/>
    </row>
    <row r="144" spans="41:41" ht="15" x14ac:dyDescent="0.25">
      <c r="AO144" s="11"/>
    </row>
    <row r="145" spans="41:41" ht="15" x14ac:dyDescent="0.25">
      <c r="AO145" s="11"/>
    </row>
    <row r="146" spans="41:41" ht="15" x14ac:dyDescent="0.25">
      <c r="AO146" s="11"/>
    </row>
    <row r="147" spans="41:41" ht="15" x14ac:dyDescent="0.25">
      <c r="AO147" s="11"/>
    </row>
    <row r="148" spans="41:41" ht="15" x14ac:dyDescent="0.25">
      <c r="AO148" s="11"/>
    </row>
    <row r="149" spans="41:41" ht="15" x14ac:dyDescent="0.25">
      <c r="AO149" s="11"/>
    </row>
    <row r="150" spans="41:41" ht="15" x14ac:dyDescent="0.25">
      <c r="AO150" s="11"/>
    </row>
    <row r="151" spans="41:41" ht="15" x14ac:dyDescent="0.25">
      <c r="AO151" s="11"/>
    </row>
    <row r="152" spans="41:41" ht="15" x14ac:dyDescent="0.25">
      <c r="AO152" s="11"/>
    </row>
    <row r="153" spans="41:41" ht="15" x14ac:dyDescent="0.25">
      <c r="AO153" s="11"/>
    </row>
    <row r="154" spans="41:41" ht="15" x14ac:dyDescent="0.25">
      <c r="AO154" s="11"/>
    </row>
    <row r="155" spans="41:41" ht="15" x14ac:dyDescent="0.25">
      <c r="AO155" s="11"/>
    </row>
    <row r="156" spans="41:41" ht="15" x14ac:dyDescent="0.25">
      <c r="AO156" s="11"/>
    </row>
    <row r="157" spans="41:41" ht="15" x14ac:dyDescent="0.25">
      <c r="AO157" s="11"/>
    </row>
    <row r="158" spans="41:41" ht="15" x14ac:dyDescent="0.25">
      <c r="AO158" s="11"/>
    </row>
    <row r="159" spans="41:41" ht="15" x14ac:dyDescent="0.25">
      <c r="AO159" s="11"/>
    </row>
    <row r="160" spans="41:41" ht="15" x14ac:dyDescent="0.25">
      <c r="AO160" s="11"/>
    </row>
    <row r="161" spans="41:41" ht="15" x14ac:dyDescent="0.25">
      <c r="AO161" s="11"/>
    </row>
    <row r="162" spans="41:41" ht="15" x14ac:dyDescent="0.25">
      <c r="AO162" s="11"/>
    </row>
    <row r="163" spans="41:41" ht="15" x14ac:dyDescent="0.25">
      <c r="AO163" s="11"/>
    </row>
    <row r="164" spans="41:41" ht="15" x14ac:dyDescent="0.25">
      <c r="AO164" s="11"/>
    </row>
    <row r="165" spans="41:41" ht="15" x14ac:dyDescent="0.25">
      <c r="AO165" s="11"/>
    </row>
    <row r="166" spans="41:41" ht="15" x14ac:dyDescent="0.25">
      <c r="AO166" s="11"/>
    </row>
    <row r="167" spans="41:41" ht="15" x14ac:dyDescent="0.25">
      <c r="AO167" s="11"/>
    </row>
    <row r="168" spans="41:41" ht="15" x14ac:dyDescent="0.25">
      <c r="AO168" s="11"/>
    </row>
    <row r="169" spans="41:41" ht="15" x14ac:dyDescent="0.25">
      <c r="AO169" s="11"/>
    </row>
    <row r="170" spans="41:41" ht="15" x14ac:dyDescent="0.25">
      <c r="AO170" s="11"/>
    </row>
    <row r="171" spans="41:41" ht="15" x14ac:dyDescent="0.25">
      <c r="AO171" s="11"/>
    </row>
    <row r="172" spans="41:41" ht="15" x14ac:dyDescent="0.25">
      <c r="AO172" s="11"/>
    </row>
    <row r="173" spans="41:41" ht="15" x14ac:dyDescent="0.25">
      <c r="AO173" s="11"/>
    </row>
    <row r="174" spans="41:41" ht="15" x14ac:dyDescent="0.25">
      <c r="AO174" s="11"/>
    </row>
    <row r="175" spans="41:41" ht="15" x14ac:dyDescent="0.25">
      <c r="AO175" s="11"/>
    </row>
    <row r="176" spans="41:41" ht="15" x14ac:dyDescent="0.25">
      <c r="AO176" s="11"/>
    </row>
    <row r="177" spans="41:41" ht="15" x14ac:dyDescent="0.25">
      <c r="AO177" s="11"/>
    </row>
    <row r="178" spans="41:41" ht="15" x14ac:dyDescent="0.25">
      <c r="AO178" s="11"/>
    </row>
    <row r="179" spans="41:41" ht="15" x14ac:dyDescent="0.25">
      <c r="AO179" s="11"/>
    </row>
    <row r="180" spans="41:41" ht="15" x14ac:dyDescent="0.25">
      <c r="AO180" s="11"/>
    </row>
    <row r="181" spans="41:41" ht="15" x14ac:dyDescent="0.25">
      <c r="AO181" s="11"/>
    </row>
    <row r="182" spans="41:41" ht="15" x14ac:dyDescent="0.25">
      <c r="AO182" s="11"/>
    </row>
    <row r="183" spans="41:41" ht="15" x14ac:dyDescent="0.25">
      <c r="AO183" s="11"/>
    </row>
    <row r="184" spans="41:41" ht="15" x14ac:dyDescent="0.25">
      <c r="AO184" s="11"/>
    </row>
    <row r="185" spans="41:41" ht="15" x14ac:dyDescent="0.25">
      <c r="AO185" s="11"/>
    </row>
    <row r="186" spans="41:41" ht="15" x14ac:dyDescent="0.25">
      <c r="AO186" s="11"/>
    </row>
    <row r="187" spans="41:41" ht="15" x14ac:dyDescent="0.25">
      <c r="AO187" s="11"/>
    </row>
    <row r="188" spans="41:41" ht="15" x14ac:dyDescent="0.25">
      <c r="AO188" s="11"/>
    </row>
    <row r="189" spans="41:41" ht="15" x14ac:dyDescent="0.25">
      <c r="AO189" s="11"/>
    </row>
    <row r="190" spans="41:41" ht="15" x14ac:dyDescent="0.25">
      <c r="AO190" s="11"/>
    </row>
    <row r="191" spans="41:41" ht="15" x14ac:dyDescent="0.25">
      <c r="AO191" s="11"/>
    </row>
    <row r="192" spans="41:41" ht="15" x14ac:dyDescent="0.25">
      <c r="AO192" s="11"/>
    </row>
    <row r="193" spans="41:41" ht="15" x14ac:dyDescent="0.25">
      <c r="AO193" s="11"/>
    </row>
    <row r="194" spans="41:41" ht="15" x14ac:dyDescent="0.25">
      <c r="AO194" s="11"/>
    </row>
    <row r="195" spans="41:41" ht="15" x14ac:dyDescent="0.25">
      <c r="AO195" s="11"/>
    </row>
    <row r="196" spans="41:41" ht="15" x14ac:dyDescent="0.25">
      <c r="AO196" s="11"/>
    </row>
    <row r="197" spans="41:41" ht="15" x14ac:dyDescent="0.25">
      <c r="AO197" s="11"/>
    </row>
    <row r="198" spans="41:41" ht="15" x14ac:dyDescent="0.25">
      <c r="AO198" s="11"/>
    </row>
    <row r="199" spans="41:41" ht="15" x14ac:dyDescent="0.25">
      <c r="AO199" s="11"/>
    </row>
    <row r="200" spans="41:41" ht="15" x14ac:dyDescent="0.25">
      <c r="AO200" s="11"/>
    </row>
    <row r="201" spans="41:41" ht="15" x14ac:dyDescent="0.25">
      <c r="AO201" s="11"/>
    </row>
    <row r="202" spans="41:41" ht="15" x14ac:dyDescent="0.25">
      <c r="AO202" s="11"/>
    </row>
    <row r="203" spans="41:41" ht="15" x14ac:dyDescent="0.25">
      <c r="AO203" s="11"/>
    </row>
    <row r="204" spans="41:41" ht="15" x14ac:dyDescent="0.25">
      <c r="AO204" s="11"/>
    </row>
    <row r="205" spans="41:41" ht="15" x14ac:dyDescent="0.25">
      <c r="AO205" s="11"/>
    </row>
    <row r="206" spans="41:41" ht="15" x14ac:dyDescent="0.25">
      <c r="AO206" s="11"/>
    </row>
    <row r="207" spans="41:41" ht="15" x14ac:dyDescent="0.25">
      <c r="AO207" s="11"/>
    </row>
    <row r="208" spans="41:41" ht="15" x14ac:dyDescent="0.25">
      <c r="AO208" s="11"/>
    </row>
    <row r="209" spans="41:41" ht="15" x14ac:dyDescent="0.25">
      <c r="AO209" s="11"/>
    </row>
    <row r="210" spans="41:41" ht="15" x14ac:dyDescent="0.25">
      <c r="AO210" s="11"/>
    </row>
    <row r="211" spans="41:41" ht="15" x14ac:dyDescent="0.25">
      <c r="AO211" s="11"/>
    </row>
    <row r="212" spans="41:41" ht="15" x14ac:dyDescent="0.25">
      <c r="AO212" s="11"/>
    </row>
    <row r="213" spans="41:41" ht="15" x14ac:dyDescent="0.25">
      <c r="AO213" s="11"/>
    </row>
    <row r="214" spans="41:41" ht="15" x14ac:dyDescent="0.25">
      <c r="AO214" s="11"/>
    </row>
    <row r="215" spans="41:41" ht="15" x14ac:dyDescent="0.25">
      <c r="AO215" s="11"/>
    </row>
    <row r="216" spans="41:41" ht="15" x14ac:dyDescent="0.25">
      <c r="AO216" s="11"/>
    </row>
    <row r="217" spans="41:41" ht="15" x14ac:dyDescent="0.25">
      <c r="AO217" s="11"/>
    </row>
    <row r="218" spans="41:41" ht="15" x14ac:dyDescent="0.25">
      <c r="AO218" s="11"/>
    </row>
    <row r="219" spans="41:41" ht="15" x14ac:dyDescent="0.25">
      <c r="AO219" s="11"/>
    </row>
    <row r="220" spans="41:41" ht="15" x14ac:dyDescent="0.25">
      <c r="AO220" s="11"/>
    </row>
    <row r="221" spans="41:41" ht="15" x14ac:dyDescent="0.25">
      <c r="AO221" s="11"/>
    </row>
    <row r="222" spans="41:41" ht="15" x14ac:dyDescent="0.25">
      <c r="AO222" s="11"/>
    </row>
    <row r="223" spans="41:41" ht="15" x14ac:dyDescent="0.25">
      <c r="AO223" s="11"/>
    </row>
    <row r="224" spans="41:41" ht="15" x14ac:dyDescent="0.25">
      <c r="AO224" s="11"/>
    </row>
    <row r="225" spans="41:41" ht="15" x14ac:dyDescent="0.25">
      <c r="AO225" s="11"/>
    </row>
    <row r="226" spans="41:41" ht="15" x14ac:dyDescent="0.25">
      <c r="AO226" s="11"/>
    </row>
    <row r="227" spans="41:41" ht="15" x14ac:dyDescent="0.25">
      <c r="AO227" s="11"/>
    </row>
    <row r="228" spans="41:41" ht="15" x14ac:dyDescent="0.25">
      <c r="AO228" s="11"/>
    </row>
    <row r="229" spans="41:41" ht="15" x14ac:dyDescent="0.25">
      <c r="AO229" s="11"/>
    </row>
    <row r="230" spans="41:41" ht="15" x14ac:dyDescent="0.25">
      <c r="AO230" s="11"/>
    </row>
    <row r="231" spans="41:41" ht="15" x14ac:dyDescent="0.25">
      <c r="AO231" s="11"/>
    </row>
    <row r="232" spans="41:41" ht="15" x14ac:dyDescent="0.25">
      <c r="AO232" s="11"/>
    </row>
    <row r="233" spans="41:41" ht="15" x14ac:dyDescent="0.25">
      <c r="AO233" s="11"/>
    </row>
    <row r="234" spans="41:41" ht="15" x14ac:dyDescent="0.25">
      <c r="AO234" s="11"/>
    </row>
    <row r="235" spans="41:41" ht="15" x14ac:dyDescent="0.25">
      <c r="AO235" s="11"/>
    </row>
    <row r="236" spans="41:41" ht="15" x14ac:dyDescent="0.25">
      <c r="AO236" s="11"/>
    </row>
    <row r="237" spans="41:41" ht="15" x14ac:dyDescent="0.25">
      <c r="AO237" s="11"/>
    </row>
    <row r="238" spans="41:41" ht="15" x14ac:dyDescent="0.25">
      <c r="AO238" s="11"/>
    </row>
    <row r="239" spans="41:41" ht="15" x14ac:dyDescent="0.25">
      <c r="AO239" s="11"/>
    </row>
    <row r="240" spans="41:41" ht="15" x14ac:dyDescent="0.25">
      <c r="AO240" s="11"/>
    </row>
    <row r="241" spans="41:41" ht="15" x14ac:dyDescent="0.25">
      <c r="AO241" s="11"/>
    </row>
    <row r="242" spans="41:41" ht="15" x14ac:dyDescent="0.25">
      <c r="AO242" s="11"/>
    </row>
    <row r="243" spans="41:41" ht="15" x14ac:dyDescent="0.25">
      <c r="AO243" s="11"/>
    </row>
    <row r="244" spans="41:41" ht="15" x14ac:dyDescent="0.25">
      <c r="AO244" s="11"/>
    </row>
    <row r="245" spans="41:41" ht="15" x14ac:dyDescent="0.25">
      <c r="AO245" s="11"/>
    </row>
    <row r="246" spans="41:41" ht="15" x14ac:dyDescent="0.25">
      <c r="AO246" s="11"/>
    </row>
    <row r="247" spans="41:41" ht="15" x14ac:dyDescent="0.25">
      <c r="AO247" s="11"/>
    </row>
    <row r="248" spans="41:41" ht="15" x14ac:dyDescent="0.25">
      <c r="AO248" s="11"/>
    </row>
    <row r="249" spans="41:41" ht="15" x14ac:dyDescent="0.25">
      <c r="AO249" s="11"/>
    </row>
    <row r="250" spans="41:41" ht="15" x14ac:dyDescent="0.25">
      <c r="AO250" s="11"/>
    </row>
    <row r="251" spans="41:41" ht="15" x14ac:dyDescent="0.25">
      <c r="AO251" s="11"/>
    </row>
    <row r="252" spans="41:41" ht="15" x14ac:dyDescent="0.25">
      <c r="AO252" s="11"/>
    </row>
    <row r="253" spans="41:41" ht="15" x14ac:dyDescent="0.25">
      <c r="AO253" s="11"/>
    </row>
    <row r="254" spans="41:41" ht="15" x14ac:dyDescent="0.25">
      <c r="AO254" s="11"/>
    </row>
    <row r="255" spans="41:41" ht="15" x14ac:dyDescent="0.25">
      <c r="AO255" s="11"/>
    </row>
    <row r="256" spans="41:41" ht="15" x14ac:dyDescent="0.25">
      <c r="AO256" s="11"/>
    </row>
    <row r="257" spans="41:41" ht="15" x14ac:dyDescent="0.25">
      <c r="AO257" s="11"/>
    </row>
    <row r="258" spans="41:41" ht="15" x14ac:dyDescent="0.25">
      <c r="AO258" s="11"/>
    </row>
    <row r="259" spans="41:41" ht="15" x14ac:dyDescent="0.25">
      <c r="AO259" s="11"/>
    </row>
    <row r="260" spans="41:41" ht="15" x14ac:dyDescent="0.25">
      <c r="AO260" s="11"/>
    </row>
    <row r="261" spans="41:41" ht="15" x14ac:dyDescent="0.25">
      <c r="AO261" s="11"/>
    </row>
    <row r="262" spans="41:41" ht="15" x14ac:dyDescent="0.25">
      <c r="AO262" s="11"/>
    </row>
    <row r="263" spans="41:41" ht="15" x14ac:dyDescent="0.25">
      <c r="AO263" s="11"/>
    </row>
    <row r="264" spans="41:41" thickBot="1" x14ac:dyDescent="0.3">
      <c r="AO264" s="11"/>
    </row>
    <row r="265" spans="41:41" ht="15" x14ac:dyDescent="0.25"/>
    <row r="266" spans="41:41" ht="15" x14ac:dyDescent="0.25"/>
  </sheetData>
  <mergeCells count="28">
    <mergeCell ref="AS5:AS8"/>
    <mergeCell ref="AT5:AT8"/>
    <mergeCell ref="AU5:AU8"/>
    <mergeCell ref="AN5:AN8"/>
    <mergeCell ref="AO5:AO8"/>
    <mergeCell ref="AP5:AP8"/>
    <mergeCell ref="AQ5:AQ8"/>
    <mergeCell ref="AR5:AR8"/>
    <mergeCell ref="AM5:AM8"/>
    <mergeCell ref="A11:H11"/>
    <mergeCell ref="L5:L8"/>
    <mergeCell ref="N5:N8"/>
    <mergeCell ref="AG5:AG8"/>
    <mergeCell ref="AL5:AL8"/>
    <mergeCell ref="H5:H8"/>
    <mergeCell ref="I5:I8"/>
    <mergeCell ref="K5:K8"/>
    <mergeCell ref="A5:A8"/>
    <mergeCell ref="B5:B8"/>
    <mergeCell ref="C5:C8"/>
    <mergeCell ref="D5:D8"/>
    <mergeCell ref="E5:E8"/>
    <mergeCell ref="J5:J8"/>
    <mergeCell ref="B14:H14"/>
    <mergeCell ref="B13:H13"/>
    <mergeCell ref="G5:G8"/>
    <mergeCell ref="B12:H12"/>
    <mergeCell ref="A2:J2"/>
  </mergeCells>
  <conditionalFormatting sqref="K5">
    <cfRule type="containsText" dxfId="12" priority="1" operator="containsText" text="❌">
      <formula>NOT(ISERROR(SEARCH(("❌"),(K5))))</formula>
    </cfRule>
  </conditionalFormatting>
  <conditionalFormatting sqref="L5:N5">
    <cfRule type="expression" dxfId="11" priority="2">
      <formula>NOT(ISERROR(SEARCH("Bajo",L5)))</formula>
    </cfRule>
    <cfRule type="expression" dxfId="10" priority="3">
      <formula>NOT(ISERROR(SEARCH("Moderado",L5)))</formula>
    </cfRule>
    <cfRule type="expression" dxfId="9" priority="4">
      <formula>NOT(ISERROR(SEARCH("Alto",L5)))</formula>
    </cfRule>
    <cfRule type="expression" dxfId="8" priority="5">
      <formula>NOT(ISERROR(SEARCH("Extremo",L5)))</formula>
    </cfRule>
  </conditionalFormatting>
  <conditionalFormatting sqref="M6">
    <cfRule type="expression" dxfId="7" priority="7">
      <formula>NOT(ISERROR(SEARCH("Bajo",M6)))</formula>
    </cfRule>
    <cfRule type="expression" dxfId="6" priority="7">
      <formula>NOT(ISERROR(SEARCH("Moderado",M6)))</formula>
    </cfRule>
    <cfRule type="expression" dxfId="5" priority="7">
      <formula>NOT(ISERROR(SEARCH("Alto",M6)))</formula>
    </cfRule>
    <cfRule type="expression" dxfId="4" priority="7">
      <formula>NOT(ISERROR(SEARCH("Extremo",M6)))</formula>
    </cfRule>
  </conditionalFormatting>
  <conditionalFormatting sqref="AN5">
    <cfRule type="expression" dxfId="3" priority="6">
      <formula>NOT(ISERROR(SEARCH("Alto",AN5)))</formula>
    </cfRule>
    <cfRule type="expression" dxfId="2" priority="6">
      <formula>NOT(ISERROR(SEARCH("Moderado",AN5)))</formula>
    </cfRule>
    <cfRule type="expression" dxfId="1" priority="6">
      <formula>NOT(ISERROR(SEARCH("Bajo",AN5)))</formula>
    </cfRule>
    <cfRule type="expression" dxfId="0" priority="6">
      <formula>NOT(ISERROR(SEARCH("Extremo",AN5)))</formula>
    </cfRule>
  </conditionalFormatting>
  <pageMargins left="0.70833333333333304" right="0.25972222222222202" top="0.74791666666666701" bottom="0.74791666666666701" header="0.51180555555555496" footer="0.51180555555555496"/>
  <pageSetup firstPageNumber="0" orientation="portrait" horizontalDpi="4294967293" verticalDpi="4294967293" r:id="rId1"/>
  <extLst>
    <ext xmlns:x14="http://schemas.microsoft.com/office/spreadsheetml/2009/9/main" uri="{CCE6A557-97BC-4b89-ADB6-D9C93CAAB3DF}">
      <x14:dataValidations xmlns:xm="http://schemas.microsoft.com/office/excel/2006/main" count="1">
        <x14:dataValidation type="list" allowBlank="1" showInputMessage="1" showErrorMessage="1" xr:uid="{D952BDF1-494E-4C28-819F-395C4CB4BE75}">
          <x14:formula1>
            <xm:f>Parámetros!$A$40:$A$44</xm:f>
          </x14:formula1>
          <xm:sqref>I5:I8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8E5B8B-5966-409A-BD56-E2DEB4FB6A6B}">
  <dimension ref="A1:H20"/>
  <sheetViews>
    <sheetView workbookViewId="0">
      <selection activeCell="H20" sqref="H20"/>
    </sheetView>
  </sheetViews>
  <sheetFormatPr baseColWidth="10" defaultRowHeight="14.25" x14ac:dyDescent="0.2"/>
  <cols>
    <col min="1" max="16384" width="11.42578125" style="24"/>
  </cols>
  <sheetData>
    <row r="1" spans="1:8" ht="18" x14ac:dyDescent="0.25">
      <c r="A1" s="63" t="s">
        <v>209</v>
      </c>
      <c r="B1" s="63"/>
      <c r="C1" s="63"/>
      <c r="D1" s="63"/>
      <c r="E1" s="63"/>
      <c r="F1" s="63"/>
      <c r="G1" s="63"/>
      <c r="H1" s="63"/>
    </row>
    <row r="2" spans="1:8" x14ac:dyDescent="0.2">
      <c r="A2" s="62" t="s">
        <v>210</v>
      </c>
      <c r="B2" s="62"/>
      <c r="C2" s="62"/>
      <c r="D2" s="62"/>
      <c r="E2" s="62"/>
      <c r="F2" s="62"/>
      <c r="G2" s="62"/>
      <c r="H2" s="25" t="s">
        <v>211</v>
      </c>
    </row>
    <row r="3" spans="1:8" x14ac:dyDescent="0.2">
      <c r="A3" s="62" t="s">
        <v>212</v>
      </c>
      <c r="B3" s="62"/>
      <c r="C3" s="62"/>
      <c r="D3" s="62"/>
      <c r="E3" s="62"/>
      <c r="F3" s="62"/>
      <c r="G3" s="62"/>
      <c r="H3" s="25" t="s">
        <v>227</v>
      </c>
    </row>
    <row r="4" spans="1:8" x14ac:dyDescent="0.2">
      <c r="A4" s="62" t="s">
        <v>213</v>
      </c>
      <c r="B4" s="62"/>
      <c r="C4" s="62"/>
      <c r="D4" s="62"/>
      <c r="E4" s="62"/>
      <c r="F4" s="62"/>
      <c r="G4" s="62"/>
      <c r="H4" s="25" t="s">
        <v>227</v>
      </c>
    </row>
    <row r="5" spans="1:8" x14ac:dyDescent="0.2">
      <c r="A5" s="62" t="s">
        <v>214</v>
      </c>
      <c r="B5" s="62"/>
      <c r="C5" s="62"/>
      <c r="D5" s="62"/>
      <c r="E5" s="62"/>
      <c r="F5" s="62"/>
      <c r="G5" s="62"/>
      <c r="H5" s="25" t="s">
        <v>227</v>
      </c>
    </row>
    <row r="6" spans="1:8" x14ac:dyDescent="0.2">
      <c r="A6" s="62" t="s">
        <v>215</v>
      </c>
      <c r="B6" s="62"/>
      <c r="C6" s="62"/>
      <c r="D6" s="62"/>
      <c r="E6" s="62"/>
      <c r="F6" s="62"/>
      <c r="G6" s="62"/>
      <c r="H6" s="25" t="s">
        <v>211</v>
      </c>
    </row>
    <row r="7" spans="1:8" x14ac:dyDescent="0.2">
      <c r="A7" s="62" t="s">
        <v>216</v>
      </c>
      <c r="B7" s="62"/>
      <c r="C7" s="62"/>
      <c r="D7" s="62"/>
      <c r="E7" s="62"/>
      <c r="F7" s="62"/>
      <c r="G7" s="62"/>
      <c r="H7" s="25" t="s">
        <v>227</v>
      </c>
    </row>
    <row r="8" spans="1:8" x14ac:dyDescent="0.2">
      <c r="A8" s="62" t="s">
        <v>217</v>
      </c>
      <c r="B8" s="62"/>
      <c r="C8" s="62"/>
      <c r="D8" s="62"/>
      <c r="E8" s="62"/>
      <c r="F8" s="62"/>
      <c r="G8" s="62"/>
      <c r="H8" s="25" t="s">
        <v>227</v>
      </c>
    </row>
    <row r="9" spans="1:8" x14ac:dyDescent="0.2">
      <c r="A9" s="62" t="s">
        <v>218</v>
      </c>
      <c r="B9" s="62"/>
      <c r="C9" s="62"/>
      <c r="D9" s="62"/>
      <c r="E9" s="62"/>
      <c r="F9" s="62"/>
      <c r="G9" s="62"/>
      <c r="H9" s="25" t="s">
        <v>227</v>
      </c>
    </row>
    <row r="10" spans="1:8" x14ac:dyDescent="0.2">
      <c r="A10" s="62" t="s">
        <v>219</v>
      </c>
      <c r="B10" s="62"/>
      <c r="C10" s="62"/>
      <c r="D10" s="62"/>
      <c r="E10" s="62"/>
      <c r="F10" s="62"/>
      <c r="G10" s="62"/>
      <c r="H10" s="25" t="s">
        <v>227</v>
      </c>
    </row>
    <row r="11" spans="1:8" x14ac:dyDescent="0.2">
      <c r="A11" s="62" t="s">
        <v>220</v>
      </c>
      <c r="B11" s="62"/>
      <c r="C11" s="62"/>
      <c r="D11" s="62"/>
      <c r="E11" s="62"/>
      <c r="F11" s="62"/>
      <c r="G11" s="62"/>
      <c r="H11" s="25" t="s">
        <v>227</v>
      </c>
    </row>
    <row r="12" spans="1:8" x14ac:dyDescent="0.2">
      <c r="A12" s="62" t="s">
        <v>221</v>
      </c>
      <c r="B12" s="62"/>
      <c r="C12" s="62"/>
      <c r="D12" s="62"/>
      <c r="E12" s="62"/>
      <c r="F12" s="62"/>
      <c r="G12" s="62"/>
      <c r="H12" s="25" t="s">
        <v>211</v>
      </c>
    </row>
    <row r="13" spans="1:8" x14ac:dyDescent="0.2">
      <c r="A13" s="62" t="s">
        <v>222</v>
      </c>
      <c r="B13" s="62"/>
      <c r="C13" s="62"/>
      <c r="D13" s="62"/>
      <c r="E13" s="62"/>
      <c r="F13" s="62"/>
      <c r="G13" s="62"/>
      <c r="H13" s="25" t="s">
        <v>211</v>
      </c>
    </row>
    <row r="14" spans="1:8" x14ac:dyDescent="0.2">
      <c r="A14" s="62" t="s">
        <v>223</v>
      </c>
      <c r="B14" s="62"/>
      <c r="C14" s="62"/>
      <c r="D14" s="62"/>
      <c r="E14" s="62"/>
      <c r="F14" s="62"/>
      <c r="G14" s="62"/>
      <c r="H14" s="25" t="s">
        <v>227</v>
      </c>
    </row>
    <row r="15" spans="1:8" x14ac:dyDescent="0.2">
      <c r="A15" s="62" t="s">
        <v>224</v>
      </c>
      <c r="B15" s="62"/>
      <c r="C15" s="62"/>
      <c r="D15" s="62"/>
      <c r="E15" s="62"/>
      <c r="F15" s="62"/>
      <c r="G15" s="62"/>
      <c r="H15" s="25" t="s">
        <v>227</v>
      </c>
    </row>
    <row r="16" spans="1:8" x14ac:dyDescent="0.2">
      <c r="A16" s="62" t="s">
        <v>225</v>
      </c>
      <c r="B16" s="62"/>
      <c r="C16" s="62"/>
      <c r="D16" s="62"/>
      <c r="E16" s="62"/>
      <c r="F16" s="62"/>
      <c r="G16" s="62"/>
      <c r="H16" s="25" t="s">
        <v>227</v>
      </c>
    </row>
    <row r="17" spans="1:8" x14ac:dyDescent="0.2">
      <c r="A17" s="62" t="s">
        <v>226</v>
      </c>
      <c r="B17" s="62"/>
      <c r="C17" s="62"/>
      <c r="D17" s="62"/>
      <c r="E17" s="62"/>
      <c r="F17" s="62"/>
      <c r="G17" s="62"/>
      <c r="H17" s="25" t="s">
        <v>227</v>
      </c>
    </row>
    <row r="18" spans="1:8" x14ac:dyDescent="0.2">
      <c r="A18" s="62" t="s">
        <v>228</v>
      </c>
      <c r="B18" s="62"/>
      <c r="C18" s="62"/>
      <c r="D18" s="62"/>
      <c r="E18" s="62"/>
      <c r="F18" s="62"/>
      <c r="G18" s="62"/>
      <c r="H18" s="25" t="s">
        <v>227</v>
      </c>
    </row>
    <row r="19" spans="1:8" x14ac:dyDescent="0.2">
      <c r="A19" s="62" t="s">
        <v>229</v>
      </c>
      <c r="B19" s="62"/>
      <c r="C19" s="62"/>
      <c r="D19" s="62"/>
      <c r="E19" s="62"/>
      <c r="F19" s="62"/>
      <c r="G19" s="62"/>
      <c r="H19" s="25" t="s">
        <v>211</v>
      </c>
    </row>
    <row r="20" spans="1:8" x14ac:dyDescent="0.2">
      <c r="A20" s="62" t="s">
        <v>230</v>
      </c>
      <c r="B20" s="62"/>
      <c r="C20" s="62"/>
      <c r="D20" s="62"/>
      <c r="E20" s="62"/>
      <c r="F20" s="62"/>
      <c r="G20" s="62"/>
      <c r="H20" s="25" t="s">
        <v>227</v>
      </c>
    </row>
  </sheetData>
  <mergeCells count="20">
    <mergeCell ref="A12:G12"/>
    <mergeCell ref="A1:H1"/>
    <mergeCell ref="A2:G2"/>
    <mergeCell ref="A3:G3"/>
    <mergeCell ref="A4:G4"/>
    <mergeCell ref="A5:G5"/>
    <mergeCell ref="A6:G6"/>
    <mergeCell ref="A7:G7"/>
    <mergeCell ref="A8:G8"/>
    <mergeCell ref="A9:G9"/>
    <mergeCell ref="A10:G10"/>
    <mergeCell ref="A11:G11"/>
    <mergeCell ref="A19:G19"/>
    <mergeCell ref="A20:G20"/>
    <mergeCell ref="A13:G13"/>
    <mergeCell ref="A14:G14"/>
    <mergeCell ref="A15:G15"/>
    <mergeCell ref="A16:G16"/>
    <mergeCell ref="A17:G17"/>
    <mergeCell ref="A18:G18"/>
  </mergeCells>
  <dataValidations count="1">
    <dataValidation type="list" allowBlank="1" showInputMessage="1" showErrorMessage="1" sqref="H2:H20" xr:uid="{8FCA345F-C2DD-4335-B239-8B27F8B4CD61}">
      <formula1>SN</formula1>
    </dataValidation>
  </dataValidation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120"/>
  <sheetViews>
    <sheetView zoomScale="110" zoomScaleNormal="110" workbookViewId="0">
      <selection activeCell="A56" sqref="A56"/>
    </sheetView>
  </sheetViews>
  <sheetFormatPr baseColWidth="10" defaultColWidth="9.140625" defaultRowHeight="15" x14ac:dyDescent="0.25"/>
  <cols>
    <col min="1" max="1" width="36.7109375"/>
    <col min="2" max="2" width="14.7109375"/>
    <col min="3" max="4" width="10.7109375"/>
    <col min="5" max="5" width="67.140625"/>
    <col min="6" max="1025" width="10.7109375"/>
  </cols>
  <sheetData>
    <row r="1" spans="1:2" ht="13.9" customHeight="1" x14ac:dyDescent="0.25">
      <c r="A1" s="7" t="s">
        <v>63</v>
      </c>
    </row>
    <row r="2" spans="1:2" ht="13.9" customHeight="1" x14ac:dyDescent="0.25">
      <c r="A2" t="s">
        <v>64</v>
      </c>
      <c r="B2" t="s">
        <v>49</v>
      </c>
    </row>
    <row r="3" spans="1:2" ht="13.9" customHeight="1" x14ac:dyDescent="0.25">
      <c r="A3" t="s">
        <v>65</v>
      </c>
      <c r="B3" t="s">
        <v>50</v>
      </c>
    </row>
    <row r="4" spans="1:2" ht="13.9" customHeight="1" x14ac:dyDescent="0.25">
      <c r="A4" t="s">
        <v>66</v>
      </c>
      <c r="B4" t="s">
        <v>67</v>
      </c>
    </row>
    <row r="5" spans="1:2" ht="13.9" customHeight="1" x14ac:dyDescent="0.25">
      <c r="A5" s="8" t="s">
        <v>68</v>
      </c>
      <c r="B5" t="s">
        <v>50</v>
      </c>
    </row>
    <row r="6" spans="1:2" ht="13.9" customHeight="1" x14ac:dyDescent="0.25">
      <c r="A6" t="s">
        <v>69</v>
      </c>
      <c r="B6" t="s">
        <v>50</v>
      </c>
    </row>
    <row r="7" spans="1:2" ht="13.9" customHeight="1" x14ac:dyDescent="0.25">
      <c r="A7" s="8" t="s">
        <v>70</v>
      </c>
      <c r="B7" t="s">
        <v>67</v>
      </c>
    </row>
    <row r="8" spans="1:2" ht="13.9" customHeight="1" x14ac:dyDescent="0.25">
      <c r="A8" t="s">
        <v>71</v>
      </c>
      <c r="B8" t="s">
        <v>67</v>
      </c>
    </row>
    <row r="9" spans="1:2" ht="13.9" customHeight="1" x14ac:dyDescent="0.25">
      <c r="A9" s="8" t="s">
        <v>72</v>
      </c>
      <c r="B9" t="s">
        <v>67</v>
      </c>
    </row>
    <row r="10" spans="1:2" ht="13.9" customHeight="1" x14ac:dyDescent="0.25">
      <c r="A10" t="s">
        <v>73</v>
      </c>
      <c r="B10" t="s">
        <v>67</v>
      </c>
    </row>
    <row r="12" spans="1:2" ht="13.9" customHeight="1" x14ac:dyDescent="0.25">
      <c r="A12" s="7" t="s">
        <v>27</v>
      </c>
    </row>
    <row r="13" spans="1:2" ht="13.9" customHeight="1" x14ac:dyDescent="0.25">
      <c r="A13" t="s">
        <v>74</v>
      </c>
      <c r="B13">
        <v>2</v>
      </c>
    </row>
    <row r="14" spans="1:2" ht="13.9" customHeight="1" x14ac:dyDescent="0.25">
      <c r="A14" t="s">
        <v>75</v>
      </c>
      <c r="B14">
        <v>2</v>
      </c>
    </row>
    <row r="15" spans="1:2" ht="13.9" customHeight="1" x14ac:dyDescent="0.25">
      <c r="A15" t="s">
        <v>76</v>
      </c>
      <c r="B15">
        <v>2</v>
      </c>
    </row>
    <row r="16" spans="1:2" ht="13.9" customHeight="1" x14ac:dyDescent="0.25">
      <c r="A16" t="s">
        <v>77</v>
      </c>
      <c r="B16">
        <v>0</v>
      </c>
    </row>
    <row r="17" spans="1:2" ht="13.9" customHeight="1" x14ac:dyDescent="0.25">
      <c r="A17" t="s">
        <v>78</v>
      </c>
      <c r="B17">
        <v>1</v>
      </c>
    </row>
    <row r="18" spans="1:2" ht="13.9" customHeight="1" x14ac:dyDescent="0.25">
      <c r="A18" t="s">
        <v>79</v>
      </c>
      <c r="B18">
        <v>1</v>
      </c>
    </row>
    <row r="19" spans="1:2" ht="13.9" customHeight="1" x14ac:dyDescent="0.25">
      <c r="A19" t="s">
        <v>80</v>
      </c>
      <c r="B19">
        <v>1</v>
      </c>
    </row>
    <row r="20" spans="1:2" ht="13.9" customHeight="1" x14ac:dyDescent="0.25">
      <c r="A20" t="s">
        <v>81</v>
      </c>
      <c r="B20">
        <v>0</v>
      </c>
    </row>
    <row r="21" spans="1:2" ht="13.9" customHeight="1" x14ac:dyDescent="0.25">
      <c r="A21" t="s">
        <v>82</v>
      </c>
      <c r="B21">
        <v>0</v>
      </c>
    </row>
    <row r="22" spans="1:2" ht="13.9" customHeight="1" x14ac:dyDescent="0.25">
      <c r="A22" t="s">
        <v>83</v>
      </c>
      <c r="B22">
        <v>0</v>
      </c>
    </row>
    <row r="23" spans="1:2" ht="13.9" customHeight="1" x14ac:dyDescent="0.25">
      <c r="A23" t="s">
        <v>84</v>
      </c>
      <c r="B23">
        <v>0</v>
      </c>
    </row>
    <row r="24" spans="1:2" ht="13.9" customHeight="1" x14ac:dyDescent="0.25">
      <c r="A24" t="s">
        <v>85</v>
      </c>
      <c r="B24">
        <v>0</v>
      </c>
    </row>
    <row r="26" spans="1:2" ht="13.9" customHeight="1" x14ac:dyDescent="0.25">
      <c r="A26" s="7" t="s">
        <v>28</v>
      </c>
    </row>
    <row r="27" spans="1:2" ht="13.9" customHeight="1" x14ac:dyDescent="0.25">
      <c r="A27" t="s">
        <v>74</v>
      </c>
      <c r="B27">
        <v>2</v>
      </c>
    </row>
    <row r="28" spans="1:2" ht="13.9" customHeight="1" x14ac:dyDescent="0.25">
      <c r="A28" t="s">
        <v>75</v>
      </c>
      <c r="B28">
        <v>1</v>
      </c>
    </row>
    <row r="29" spans="1:2" ht="13.9" customHeight="1" x14ac:dyDescent="0.25">
      <c r="A29" t="s">
        <v>76</v>
      </c>
      <c r="B29">
        <v>0</v>
      </c>
    </row>
    <row r="30" spans="1:2" ht="13.9" customHeight="1" x14ac:dyDescent="0.25">
      <c r="A30" t="s">
        <v>77</v>
      </c>
      <c r="B30">
        <v>2</v>
      </c>
    </row>
    <row r="31" spans="1:2" ht="13.9" customHeight="1" x14ac:dyDescent="0.25">
      <c r="A31" t="s">
        <v>78</v>
      </c>
      <c r="B31">
        <v>1</v>
      </c>
    </row>
    <row r="32" spans="1:2" ht="13.9" customHeight="1" x14ac:dyDescent="0.25">
      <c r="A32" t="s">
        <v>79</v>
      </c>
      <c r="B32">
        <v>0</v>
      </c>
    </row>
    <row r="33" spans="1:7" ht="13.9" customHeight="1" x14ac:dyDescent="0.25">
      <c r="A33" t="s">
        <v>80</v>
      </c>
      <c r="B33">
        <v>0</v>
      </c>
    </row>
    <row r="34" spans="1:7" ht="13.9" customHeight="1" x14ac:dyDescent="0.25">
      <c r="A34" t="s">
        <v>81</v>
      </c>
      <c r="B34">
        <v>1</v>
      </c>
    </row>
    <row r="35" spans="1:7" ht="13.9" customHeight="1" x14ac:dyDescent="0.25">
      <c r="A35" t="s">
        <v>82</v>
      </c>
      <c r="B35">
        <v>0</v>
      </c>
    </row>
    <row r="36" spans="1:7" ht="13.9" customHeight="1" x14ac:dyDescent="0.25">
      <c r="A36" t="s">
        <v>83</v>
      </c>
      <c r="B36">
        <v>0</v>
      </c>
    </row>
    <row r="37" spans="1:7" ht="13.9" customHeight="1" x14ac:dyDescent="0.25">
      <c r="A37" t="s">
        <v>84</v>
      </c>
      <c r="B37">
        <v>0</v>
      </c>
    </row>
    <row r="38" spans="1:7" ht="13.9" customHeight="1" x14ac:dyDescent="0.25">
      <c r="A38" t="s">
        <v>85</v>
      </c>
      <c r="B38">
        <v>0</v>
      </c>
    </row>
    <row r="40" spans="1:7" ht="13.9" customHeight="1" x14ac:dyDescent="0.25">
      <c r="A40" t="s">
        <v>86</v>
      </c>
    </row>
    <row r="41" spans="1:7" ht="13.9" customHeight="1" x14ac:dyDescent="0.25">
      <c r="A41" t="s">
        <v>87</v>
      </c>
    </row>
    <row r="42" spans="1:7" ht="13.9" customHeight="1" x14ac:dyDescent="0.25">
      <c r="A42" t="s">
        <v>88</v>
      </c>
    </row>
    <row r="43" spans="1:7" ht="13.9" customHeight="1" x14ac:dyDescent="0.25">
      <c r="A43" t="s">
        <v>42</v>
      </c>
    </row>
    <row r="44" spans="1:7" ht="13.9" customHeight="1" x14ac:dyDescent="0.25">
      <c r="A44" t="s">
        <v>53</v>
      </c>
    </row>
    <row r="46" spans="1:7" ht="13.9" customHeight="1" x14ac:dyDescent="0.25">
      <c r="F46" t="s">
        <v>89</v>
      </c>
      <c r="G46" t="s">
        <v>90</v>
      </c>
    </row>
    <row r="47" spans="1:7" ht="13.9" customHeight="1" x14ac:dyDescent="0.25">
      <c r="A47" t="s">
        <v>91</v>
      </c>
      <c r="D47">
        <v>1</v>
      </c>
      <c r="E47" s="8" t="s">
        <v>92</v>
      </c>
      <c r="F47" t="s">
        <v>93</v>
      </c>
    </row>
    <row r="48" spans="1:7" ht="13.9" customHeight="1" x14ac:dyDescent="0.25">
      <c r="A48" t="s">
        <v>43</v>
      </c>
      <c r="D48">
        <v>2</v>
      </c>
      <c r="E48" s="8" t="s">
        <v>94</v>
      </c>
      <c r="G48" t="s">
        <v>93</v>
      </c>
    </row>
    <row r="49" spans="1:7" ht="13.9" customHeight="1" x14ac:dyDescent="0.25">
      <c r="A49" t="s">
        <v>95</v>
      </c>
      <c r="D49">
        <v>3</v>
      </c>
      <c r="E49" s="8" t="s">
        <v>96</v>
      </c>
      <c r="G49" t="s">
        <v>93</v>
      </c>
    </row>
    <row r="50" spans="1:7" ht="13.9" customHeight="1" x14ac:dyDescent="0.25">
      <c r="A50" t="s">
        <v>97</v>
      </c>
      <c r="D50">
        <v>4</v>
      </c>
      <c r="E50" s="8" t="s">
        <v>98</v>
      </c>
      <c r="G50" t="s">
        <v>93</v>
      </c>
    </row>
    <row r="51" spans="1:7" ht="13.9" customHeight="1" x14ac:dyDescent="0.25">
      <c r="A51" t="s">
        <v>99</v>
      </c>
      <c r="D51">
        <v>5</v>
      </c>
      <c r="E51" s="8" t="s">
        <v>100</v>
      </c>
      <c r="F51" t="s">
        <v>93</v>
      </c>
    </row>
    <row r="52" spans="1:7" ht="13.9" customHeight="1" x14ac:dyDescent="0.25">
      <c r="D52">
        <v>6</v>
      </c>
      <c r="E52" s="8" t="s">
        <v>101</v>
      </c>
      <c r="F52" t="s">
        <v>93</v>
      </c>
    </row>
    <row r="53" spans="1:7" ht="13.9" customHeight="1" x14ac:dyDescent="0.25">
      <c r="D53">
        <v>7</v>
      </c>
      <c r="E53" s="8" t="s">
        <v>102</v>
      </c>
      <c r="G53" t="s">
        <v>93</v>
      </c>
    </row>
    <row r="54" spans="1:7" ht="28.15" customHeight="1" x14ac:dyDescent="0.25">
      <c r="D54">
        <v>8</v>
      </c>
      <c r="E54" s="8" t="s">
        <v>103</v>
      </c>
      <c r="F54" t="s">
        <v>93</v>
      </c>
    </row>
    <row r="55" spans="1:7" ht="13.9" customHeight="1" x14ac:dyDescent="0.25">
      <c r="A55" s="7" t="s">
        <v>104</v>
      </c>
      <c r="D55">
        <v>9</v>
      </c>
      <c r="E55" s="8" t="s">
        <v>105</v>
      </c>
      <c r="F55" t="s">
        <v>93</v>
      </c>
    </row>
    <row r="56" spans="1:7" ht="13.9" customHeight="1" x14ac:dyDescent="0.25">
      <c r="A56" t="s">
        <v>106</v>
      </c>
      <c r="B56" t="s">
        <v>107</v>
      </c>
      <c r="D56">
        <v>10</v>
      </c>
      <c r="E56" s="8" t="s">
        <v>108</v>
      </c>
      <c r="F56" t="s">
        <v>93</v>
      </c>
    </row>
    <row r="57" spans="1:7" ht="13.9" customHeight="1" x14ac:dyDescent="0.25">
      <c r="A57" t="s">
        <v>109</v>
      </c>
      <c r="B57" t="s">
        <v>110</v>
      </c>
      <c r="D57">
        <v>11</v>
      </c>
      <c r="E57" s="8" t="s">
        <v>111</v>
      </c>
      <c r="F57" t="s">
        <v>93</v>
      </c>
    </row>
    <row r="58" spans="1:7" ht="13.9" customHeight="1" x14ac:dyDescent="0.25">
      <c r="A58" t="s">
        <v>112</v>
      </c>
      <c r="B58" t="s">
        <v>95</v>
      </c>
      <c r="D58">
        <v>12</v>
      </c>
      <c r="E58" s="8" t="s">
        <v>113</v>
      </c>
      <c r="F58" t="s">
        <v>93</v>
      </c>
    </row>
    <row r="59" spans="1:7" ht="13.9" customHeight="1" x14ac:dyDescent="0.25">
      <c r="A59" t="s">
        <v>114</v>
      </c>
      <c r="B59" t="s">
        <v>115</v>
      </c>
      <c r="D59">
        <v>13</v>
      </c>
      <c r="E59" s="8" t="s">
        <v>116</v>
      </c>
      <c r="F59" t="s">
        <v>93</v>
      </c>
    </row>
    <row r="60" spans="1:7" ht="13.9" customHeight="1" x14ac:dyDescent="0.25">
      <c r="A60" t="s">
        <v>117</v>
      </c>
      <c r="B60" t="s">
        <v>118</v>
      </c>
      <c r="D60">
        <v>14</v>
      </c>
      <c r="E60" s="8" t="s">
        <v>119</v>
      </c>
      <c r="F60" t="s">
        <v>93</v>
      </c>
    </row>
    <row r="61" spans="1:7" ht="13.9" customHeight="1" x14ac:dyDescent="0.25">
      <c r="A61" t="s">
        <v>120</v>
      </c>
      <c r="B61" t="s">
        <v>110</v>
      </c>
      <c r="D61">
        <v>15</v>
      </c>
      <c r="E61" s="8" t="s">
        <v>121</v>
      </c>
      <c r="G61" t="s">
        <v>93</v>
      </c>
    </row>
    <row r="62" spans="1:7" ht="13.9" customHeight="1" x14ac:dyDescent="0.25">
      <c r="A62" t="s">
        <v>122</v>
      </c>
      <c r="B62" t="s">
        <v>123</v>
      </c>
      <c r="D62">
        <v>16</v>
      </c>
      <c r="E62" s="8" t="s">
        <v>124</v>
      </c>
      <c r="G62" t="s">
        <v>93</v>
      </c>
    </row>
    <row r="63" spans="1:7" ht="13.9" customHeight="1" x14ac:dyDescent="0.25">
      <c r="A63" t="s">
        <v>125</v>
      </c>
      <c r="B63" t="s">
        <v>126</v>
      </c>
      <c r="D63">
        <v>17</v>
      </c>
      <c r="E63" s="8" t="s">
        <v>127</v>
      </c>
      <c r="G63" t="s">
        <v>93</v>
      </c>
    </row>
    <row r="64" spans="1:7" ht="13.9" customHeight="1" x14ac:dyDescent="0.25">
      <c r="A64" t="s">
        <v>128</v>
      </c>
      <c r="B64" t="s">
        <v>129</v>
      </c>
      <c r="D64">
        <v>18</v>
      </c>
      <c r="E64" s="8" t="s">
        <v>130</v>
      </c>
      <c r="G64" t="s">
        <v>93</v>
      </c>
    </row>
    <row r="65" spans="1:7" ht="13.9" customHeight="1" x14ac:dyDescent="0.25">
      <c r="A65" t="s">
        <v>131</v>
      </c>
      <c r="B65" t="s">
        <v>132</v>
      </c>
      <c r="D65">
        <v>19</v>
      </c>
      <c r="E65" s="8" t="s">
        <v>133</v>
      </c>
      <c r="G65" t="s">
        <v>93</v>
      </c>
    </row>
    <row r="66" spans="1:7" ht="13.9" customHeight="1" x14ac:dyDescent="0.25">
      <c r="A66" t="s">
        <v>134</v>
      </c>
      <c r="B66" t="s">
        <v>135</v>
      </c>
    </row>
    <row r="67" spans="1:7" ht="13.9" customHeight="1" x14ac:dyDescent="0.25">
      <c r="A67" t="s">
        <v>136</v>
      </c>
      <c r="B67" t="s">
        <v>126</v>
      </c>
      <c r="E67" s="8" t="s">
        <v>137</v>
      </c>
      <c r="F67">
        <f>COUNTIF(F47:F65,"X")</f>
        <v>10</v>
      </c>
      <c r="G67">
        <f>COUNTIF(G47:G65,"X")</f>
        <v>9</v>
      </c>
    </row>
    <row r="68" spans="1:7" ht="13.9" customHeight="1" x14ac:dyDescent="0.25">
      <c r="A68" t="s">
        <v>138</v>
      </c>
      <c r="B68" t="s">
        <v>139</v>
      </c>
    </row>
    <row r="69" spans="1:7" ht="13.9" customHeight="1" x14ac:dyDescent="0.25">
      <c r="A69" t="s">
        <v>140</v>
      </c>
      <c r="B69" t="s">
        <v>141</v>
      </c>
    </row>
    <row r="70" spans="1:7" ht="13.9" customHeight="1" x14ac:dyDescent="0.25">
      <c r="A70" t="s">
        <v>142</v>
      </c>
      <c r="B70" t="s">
        <v>143</v>
      </c>
    </row>
    <row r="71" spans="1:7" ht="13.9" customHeight="1" x14ac:dyDescent="0.25">
      <c r="A71" t="s">
        <v>144</v>
      </c>
      <c r="B71" t="s">
        <v>145</v>
      </c>
    </row>
    <row r="72" spans="1:7" ht="13.9" customHeight="1" x14ac:dyDescent="0.25">
      <c r="A72" t="s">
        <v>146</v>
      </c>
      <c r="B72" t="s">
        <v>129</v>
      </c>
    </row>
    <row r="73" spans="1:7" ht="13.9" customHeight="1" x14ac:dyDescent="0.25">
      <c r="A73" t="s">
        <v>147</v>
      </c>
      <c r="B73" t="s">
        <v>148</v>
      </c>
    </row>
    <row r="74" spans="1:7" ht="13.9" customHeight="1" x14ac:dyDescent="0.25">
      <c r="A74" t="s">
        <v>149</v>
      </c>
      <c r="B74" t="s">
        <v>150</v>
      </c>
    </row>
    <row r="75" spans="1:7" ht="13.9" customHeight="1" x14ac:dyDescent="0.25">
      <c r="A75" t="s">
        <v>151</v>
      </c>
      <c r="B75" t="s">
        <v>152</v>
      </c>
    </row>
    <row r="76" spans="1:7" ht="13.9" customHeight="1" x14ac:dyDescent="0.25">
      <c r="A76" t="s">
        <v>153</v>
      </c>
      <c r="B76" t="s">
        <v>118</v>
      </c>
    </row>
    <row r="77" spans="1:7" ht="13.9" customHeight="1" x14ac:dyDescent="0.25">
      <c r="A77" t="s">
        <v>154</v>
      </c>
      <c r="B77" t="s">
        <v>155</v>
      </c>
    </row>
    <row r="78" spans="1:7" ht="13.9" customHeight="1" x14ac:dyDescent="0.25">
      <c r="A78" t="s">
        <v>156</v>
      </c>
      <c r="B78" t="s">
        <v>143</v>
      </c>
    </row>
    <row r="79" spans="1:7" ht="13.9" customHeight="1" x14ac:dyDescent="0.25">
      <c r="A79" t="s">
        <v>157</v>
      </c>
      <c r="B79" t="s">
        <v>152</v>
      </c>
    </row>
    <row r="80" spans="1:7" ht="13.9" customHeight="1" x14ac:dyDescent="0.25">
      <c r="A80" t="s">
        <v>158</v>
      </c>
      <c r="B80" t="s">
        <v>159</v>
      </c>
    </row>
    <row r="83" spans="1:2" ht="55.9" customHeight="1" x14ac:dyDescent="0.25">
      <c r="A83" s="9" t="s">
        <v>160</v>
      </c>
      <c r="B83" s="9" t="s">
        <v>161</v>
      </c>
    </row>
    <row r="84" spans="1:2" ht="13.9" customHeight="1" x14ac:dyDescent="0.25">
      <c r="A84" s="8" t="s">
        <v>51</v>
      </c>
      <c r="B84" t="s">
        <v>51</v>
      </c>
    </row>
    <row r="85" spans="1:2" ht="13.9" customHeight="1" x14ac:dyDescent="0.25">
      <c r="A85" t="s">
        <v>52</v>
      </c>
      <c r="B85" t="s">
        <v>162</v>
      </c>
    </row>
    <row r="86" spans="1:2" ht="13.9" customHeight="1" x14ac:dyDescent="0.25">
      <c r="B86" t="s">
        <v>52</v>
      </c>
    </row>
    <row r="88" spans="1:2" ht="13.9" customHeight="1" x14ac:dyDescent="0.25">
      <c r="A88" s="7" t="s">
        <v>8</v>
      </c>
    </row>
    <row r="89" spans="1:2" ht="13.9" customHeight="1" x14ac:dyDescent="0.25">
      <c r="A89" t="s">
        <v>44</v>
      </c>
    </row>
    <row r="90" spans="1:2" ht="13.9" customHeight="1" x14ac:dyDescent="0.25">
      <c r="A90" t="s">
        <v>58</v>
      </c>
    </row>
    <row r="92" spans="1:2" ht="13.9" customHeight="1" x14ac:dyDescent="0.25">
      <c r="A92" s="10" t="s">
        <v>31</v>
      </c>
    </row>
    <row r="93" spans="1:2" ht="13.9" customHeight="1" x14ac:dyDescent="0.25">
      <c r="A93" s="8" t="s">
        <v>163</v>
      </c>
    </row>
    <row r="94" spans="1:2" ht="13.9" customHeight="1" x14ac:dyDescent="0.25">
      <c r="A94" t="s">
        <v>54</v>
      </c>
    </row>
    <row r="95" spans="1:2" ht="13.9" customHeight="1" x14ac:dyDescent="0.25">
      <c r="A95" t="s">
        <v>164</v>
      </c>
    </row>
    <row r="96" spans="1:2" ht="13.9" customHeight="1" x14ac:dyDescent="0.25">
      <c r="A96" t="s">
        <v>165</v>
      </c>
    </row>
    <row r="98" spans="1:1" ht="13.9" customHeight="1" x14ac:dyDescent="0.25">
      <c r="A98" s="7" t="s">
        <v>166</v>
      </c>
    </row>
    <row r="99" spans="1:1" ht="13.9" customHeight="1" x14ac:dyDescent="0.25">
      <c r="A99" t="s">
        <v>167</v>
      </c>
    </row>
    <row r="100" spans="1:1" ht="13.9" customHeight="1" x14ac:dyDescent="0.25">
      <c r="A100" t="s">
        <v>168</v>
      </c>
    </row>
    <row r="101" spans="1:1" ht="13.9" customHeight="1" x14ac:dyDescent="0.25">
      <c r="A101" t="s">
        <v>169</v>
      </c>
    </row>
    <row r="102" spans="1:1" ht="13.9" customHeight="1" x14ac:dyDescent="0.25">
      <c r="A102" t="s">
        <v>170</v>
      </c>
    </row>
    <row r="103" spans="1:1" ht="13.9" customHeight="1" x14ac:dyDescent="0.25">
      <c r="A103" t="s">
        <v>171</v>
      </c>
    </row>
    <row r="104" spans="1:1" ht="13.9" customHeight="1" x14ac:dyDescent="0.25">
      <c r="A104" t="s">
        <v>172</v>
      </c>
    </row>
    <row r="105" spans="1:1" ht="13.9" customHeight="1" x14ac:dyDescent="0.25">
      <c r="A105" t="s">
        <v>173</v>
      </c>
    </row>
    <row r="106" spans="1:1" ht="13.9" customHeight="1" x14ac:dyDescent="0.25">
      <c r="A106" t="s">
        <v>174</v>
      </c>
    </row>
    <row r="107" spans="1:1" ht="13.9" customHeight="1" x14ac:dyDescent="0.25">
      <c r="A107" t="s">
        <v>175</v>
      </c>
    </row>
    <row r="108" spans="1:1" ht="13.9" customHeight="1" x14ac:dyDescent="0.25">
      <c r="A108" t="s">
        <v>36</v>
      </c>
    </row>
    <row r="109" spans="1:1" ht="13.9" customHeight="1" x14ac:dyDescent="0.25">
      <c r="A109" t="s">
        <v>176</v>
      </c>
    </row>
    <row r="110" spans="1:1" ht="13.9" customHeight="1" x14ac:dyDescent="0.25">
      <c r="A110" t="s">
        <v>177</v>
      </c>
    </row>
    <row r="111" spans="1:1" ht="13.9" customHeight="1" x14ac:dyDescent="0.25">
      <c r="A111" t="s">
        <v>178</v>
      </c>
    </row>
    <row r="112" spans="1:1" ht="13.9" customHeight="1" x14ac:dyDescent="0.25">
      <c r="A112" t="s">
        <v>179</v>
      </c>
    </row>
    <row r="113" spans="1:1" ht="13.9" customHeight="1" x14ac:dyDescent="0.25">
      <c r="A113" t="s">
        <v>180</v>
      </c>
    </row>
    <row r="114" spans="1:1" ht="13.9" customHeight="1" x14ac:dyDescent="0.25">
      <c r="A114" t="s">
        <v>181</v>
      </c>
    </row>
    <row r="115" spans="1:1" ht="13.9" customHeight="1" x14ac:dyDescent="0.25">
      <c r="A115" t="s">
        <v>182</v>
      </c>
    </row>
    <row r="117" spans="1:1" ht="13.9" customHeight="1" x14ac:dyDescent="0.25">
      <c r="A117" t="s">
        <v>183</v>
      </c>
    </row>
    <row r="118" spans="1:1" ht="13.9" customHeight="1" x14ac:dyDescent="0.25">
      <c r="A118" t="s">
        <v>49</v>
      </c>
    </row>
    <row r="119" spans="1:1" ht="13.9" customHeight="1" x14ac:dyDescent="0.25">
      <c r="A119" t="s">
        <v>50</v>
      </c>
    </row>
    <row r="120" spans="1:1" ht="13.9" customHeight="1" x14ac:dyDescent="0.25">
      <c r="A120" t="s">
        <v>67</v>
      </c>
    </row>
  </sheetData>
  <pageMargins left="0.7" right="0.7" top="0.75" bottom="0.75" header="0.51180555555555496" footer="0.51180555555555496"/>
  <pageSetup paperSize="0" scale="0" firstPageNumber="0" orientation="portrait" usePrinterDefaults="0" horizontalDpi="0" verticalDpi="0" copie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Matriz Riesgos</vt:lpstr>
      <vt:lpstr>Criterios impacto</vt:lpstr>
      <vt:lpstr>Parámetros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 Gómez Petro</dc:creator>
  <cp:lastModifiedBy>Janeth Ontibon Moreno</cp:lastModifiedBy>
  <cp:revision>0</cp:revision>
  <dcterms:created xsi:type="dcterms:W3CDTF">2019-05-14T13:58:21Z</dcterms:created>
  <dcterms:modified xsi:type="dcterms:W3CDTF">2023-10-19T15:49:04Z</dcterms:modified>
</cp:coreProperties>
</file>