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ohora.salazar\Documents\ARCHIVOS\IDRD -2024\MATRIX TRANSMISION DATOS\ARCHIVOS  TERCER  TRIMESTRE 2024\archivos excel\"/>
    </mc:Choice>
  </mc:AlternateContent>
  <xr:revisionPtr revIDLastSave="0" documentId="13_ncr:1_{5533DE4A-9C24-464C-B306-11F4C8A22897}" xr6:coauthVersionLast="47" xr6:coauthVersionMax="47" xr10:uidLastSave="{00000000-0000-0000-0000-000000000000}"/>
  <bookViews>
    <workbookView xWindow="-120" yWindow="-120" windowWidth="29040" windowHeight="15840" xr2:uid="{526F4669-55DF-4345-AB6F-B573938BC059}"/>
  </bookViews>
  <sheets>
    <sheet name="ER 2024 07-09" sheetId="1" r:id="rId1"/>
  </sheets>
  <definedNames>
    <definedName name="___________xlfn_IFERROR">NA()</definedName>
    <definedName name="__________xlfn_IFERROR">NA()</definedName>
    <definedName name="____xlfn_IFERROR">NA()</definedName>
    <definedName name="___xlfn_IFERROR">NA()</definedName>
    <definedName name="__xlfn_IFERROR">NA()</definedName>
    <definedName name="ACREEDORES" localSheetId="0">#REF!</definedName>
    <definedName name="ACREEDORES">#REF!</definedName>
    <definedName name="ACTIVO" localSheetId="0">#REF!</definedName>
    <definedName name="ACTIVO">#REF!</definedName>
    <definedName name="ACTIVOS_ADQUIRIDOS_DE_INSTITUCIONES_INSCRITAS" localSheetId="0">#REF!</definedName>
    <definedName name="ACTIVOS_ADQUIRIDOS_DE_INSTITUCIONES_INSCRITAS">#REF!</definedName>
    <definedName name="AGOTAMIENTO" localSheetId="0">#REF!</definedName>
    <definedName name="AGOTAMIENTO">#REF!</definedName>
    <definedName name="AGOTAMIENTO_ACUMULADO_DE_RECURSOS_NO_RENOVABLES__CR___1684_AGOTAMIENTO_ACUMULADO" localSheetId="0">#REF!</definedName>
    <definedName name="AGOTAMIENTO_ACUMULADO_DE_RECURSOS_NO_RENOVABLES__CR___1684_AGOTAMIENTO_ACUMULADO">#REF!</definedName>
    <definedName name="AJUSTE_DE_EJERCICIOS_ANTERIORES" localSheetId="0">#REF!</definedName>
    <definedName name="AJUSTE_DE_EJERCICIOS_ANTERIORES">#REF!</definedName>
    <definedName name="AJUSTES_POR_INFLACION" localSheetId="0">#REF!</definedName>
    <definedName name="AJUSTES_POR_INFLACION">#REF!</definedName>
    <definedName name="AMORTIZACION_ACUMULADA_DE_BIENES_ENTREGADOS_A_TERCEROS_CR" localSheetId="0">#REF!</definedName>
    <definedName name="AMORTIZACION_ACUMULADA_DE_BIENES_ENTREGADOS_A_TERCEROS_CR">#REF!</definedName>
    <definedName name="AMORTIZACION_ACUMULADA_DE_INTANGIBLES__CR" localSheetId="0">#REF!</definedName>
    <definedName name="AMORTIZACION_ACUMULADA_DE_INTANGIBLES__CR">#REF!</definedName>
    <definedName name="AMORTIZACION_ACUMULADA_DE_INVERSIONES_DE_RECURSOS_NO_RENOVABLES__CR" localSheetId="0">#REF!</definedName>
    <definedName name="AMORTIZACION_ACUMULADA_DE_INVERSIONES_DE_RECURSOS_NO_RENOVABLES__CR">#REF!</definedName>
    <definedName name="AMORTIZACION_ACUMULADA_DE_RECURSOS_RENOVABLES__CR" localSheetId="0">#REF!</definedName>
    <definedName name="AMORTIZACION_ACUMULADA_DE_RECURSOS_RENOVABLES__CR">#REF!</definedName>
    <definedName name="APORTES_POR_COBRAR_A_ENTIDADES_AFILIADAS" localSheetId="0">#REF!</definedName>
    <definedName name="APORTES_POR_COBRAR_A_ENTIDADES_AFILIADAS">#REF!</definedName>
    <definedName name="APORTES_POR_PAGAR_A_AFILIADOS" localSheetId="0">#REF!</definedName>
    <definedName name="APORTES_POR_PAGAR_A_AFILIADOS">#REF!</definedName>
    <definedName name="_xlnm.Print_Area" localSheetId="0">'ER 2024 07-09'!$A$1:$G$183</definedName>
    <definedName name="AVANCES_Y_ANTICIPOS_ENTREGADOS" localSheetId="0">#REF!</definedName>
    <definedName name="AVANCES_Y_ANTICIPOS_ENTREGADOS">#REF!</definedName>
    <definedName name="AVANCES_Y_ANTICIPOS_RECIBIDOS" localSheetId="0">#REF!</definedName>
    <definedName name="AVANCES_Y_ANTICIPOS_RECIBIDOS">#REF!</definedName>
    <definedName name="BANCOS_Y_CORPORACIONES" localSheetId="0">#REF!</definedName>
    <definedName name="BANCOS_Y_CORPORACIONES">#REF!</definedName>
    <definedName name="BIENES_COMERCIALIZADOS" localSheetId="0">#REF!</definedName>
    <definedName name="BIENES_COMERCIALIZADOS">#REF!</definedName>
    <definedName name="BIENES_DE_ARTE_Y_CULTURA" localSheetId="0">#REF!</definedName>
    <definedName name="BIENES_DE_ARTE_Y_CULTURA">#REF!</definedName>
    <definedName name="BIENES_DE_BENEFICIO_Y_USO_PUBLICO_EN_CONSTRUCCION" localSheetId="0">#REF!</definedName>
    <definedName name="BIENES_DE_BENEFICIO_Y_USO_PUBLICO_EN_CONSTRUCCION">#REF!</definedName>
    <definedName name="BIENES_DE_USO_PUBLICO" localSheetId="0">#REF!</definedName>
    <definedName name="BIENES_DE_USO_PUBLICO">#REF!</definedName>
    <definedName name="BIENES_ENTREGADOS_A_TERCEROS" localSheetId="0">#REF!</definedName>
    <definedName name="BIENES_ENTREGADOS_A_TERCEROS">#REF!</definedName>
    <definedName name="BIENES_ENTREGADOS_EN_CUSTODIA" localSheetId="0">#REF!</definedName>
    <definedName name="BIENES_ENTREGADOS_EN_CUSTODIA">#REF!</definedName>
    <definedName name="BIENES_HISTORICOS_Y_CULTURALES" localSheetId="0">#REF!</definedName>
    <definedName name="BIENES_HISTORICOS_Y_CULTURALES">#REF!</definedName>
    <definedName name="BIENES_MUEBLES_EN_BODEGA" localSheetId="0">#REF!</definedName>
    <definedName name="BIENES_MUEBLES_EN_BODEGA">#REF!</definedName>
    <definedName name="BIENES_PRODUCIDOS" localSheetId="0">#REF!</definedName>
    <definedName name="BIENES_PRODUCIDOS">#REF!</definedName>
    <definedName name="BIENES_RECIBIDOS_EN_ARRENDAMIENTO_FINANCIERO" localSheetId="0">#REF!</definedName>
    <definedName name="BIENES_RECIBIDOS_EN_ARRENDAMIENTO_FINANCIERO">#REF!</definedName>
    <definedName name="BIENES_RECIBIDOS_EN_CUSTODIA" localSheetId="0">#REF!</definedName>
    <definedName name="BIENES_RECIBIDOS_EN_CUSTODIA">#REF!</definedName>
    <definedName name="BIENES_RECIBIDOS_EN_DACION_DE_PAGO" localSheetId="0">#REF!</definedName>
    <definedName name="BIENES_RECIBIDOS_EN_DACION_DE_PAGO">#REF!</definedName>
    <definedName name="BONOS" localSheetId="0">#REF!</definedName>
    <definedName name="BONOS">#REF!</definedName>
    <definedName name="BONOS_Y_TITULOS_PENSIONALES" localSheetId="0">#REF!</definedName>
    <definedName name="BONOS_Y_TITULOS_PENSIONALES">#REF!</definedName>
    <definedName name="CAJA" localSheetId="0">#REF!</definedName>
    <definedName name="CAJA">#REF!</definedName>
    <definedName name="CAMBIO" localSheetId="0">#REF!</definedName>
    <definedName name="CAMBIO">#REF!</definedName>
    <definedName name="cambio1" localSheetId="0">#REF!</definedName>
    <definedName name="cambio1">#REF!</definedName>
    <definedName name="cambio2" localSheetId="0">#REF!</definedName>
    <definedName name="cambio2">#REF!</definedName>
    <definedName name="CAPITAL_AUTORIZADO_Y_PAGADO" localSheetId="0">#REF!</definedName>
    <definedName name="CAPITAL_AUTORIZADO_Y_PAGADO">#REF!</definedName>
    <definedName name="CAPITAL_FISCAL" localSheetId="0">#REF!</definedName>
    <definedName name="CAPITAL_FISCAL">#REF!</definedName>
    <definedName name="CAPITAL_GARANTIA_EMITIDO" localSheetId="0">#REF!</definedName>
    <definedName name="CAPITAL_GARANTIA_EMITIDO">#REF!</definedName>
    <definedName name="CAPITAL_GARANTIA_OTORGADO" localSheetId="0">#REF!</definedName>
    <definedName name="CAPITAL_GARANTIA_OTORGADO">#REF!</definedName>
    <definedName name="CARGOS_DIFERIDOS" localSheetId="0">#REF!</definedName>
    <definedName name="CARGOS_DIFERIDOS">#REF!</definedName>
    <definedName name="CIERRE_DE_INGRESOS__GASTOS_Y_COSTOS" localSheetId="0">#REF!</definedName>
    <definedName name="CIERRE_DE_INGRESOS__GASTOS_Y_COSTOS">#REF!</definedName>
    <definedName name="CONSTRUCCIONES_EN_CURSO" localSheetId="0">#REF!</definedName>
    <definedName name="CONSTRUCCIONES_EN_CURSO">#REF!</definedName>
    <definedName name="CONTRATISTAS" localSheetId="0">#REF!</definedName>
    <definedName name="CONTRATISTAS">#REF!</definedName>
    <definedName name="CONTRATOS_DE_ARRENDAMIENTO_FINANCIERO" localSheetId="0">#REF!</definedName>
    <definedName name="CONTRATOS_DE_ARRENDAMIENTO_FINANCIERO">#REF!</definedName>
    <definedName name="CORRECCION_MONETARIA" localSheetId="0">#REF!</definedName>
    <definedName name="CORRECCION_MONETARIA">#REF!</definedName>
    <definedName name="COSTOS_DE_SERVICIOS" localSheetId="0">#REF!</definedName>
    <definedName name="COSTOS_DE_SERVICIOS">#REF!</definedName>
    <definedName name="CREACION" localSheetId="0">#REF!</definedName>
    <definedName name="CREACION">#REF!</definedName>
    <definedName name="creacion1" localSheetId="0">#REF!</definedName>
    <definedName name="creacion1">#REF!</definedName>
    <definedName name="CREDITOS_DIFERIDOS" localSheetId="0">#REF!</definedName>
    <definedName name="CREDITOS_DIFERIDOS">#REF!</definedName>
    <definedName name="CREDITOS_JUDICIALES" localSheetId="0">#REF!</definedName>
    <definedName name="CREDITOS_JUDICIALES">#REF!</definedName>
    <definedName name="CUENTAS_DE_ORDEN_ACREEDORAS_FIDUCIARIAS" localSheetId="0">#REF!</definedName>
    <definedName name="CUENTAS_DE_ORDEN_ACREEDORAS_FIDUCIARIAS">#REF!</definedName>
    <definedName name="CUENTAS_DE_ORDEN_DEUDORAS_FIDUCIARIAS" localSheetId="0">#REF!</definedName>
    <definedName name="CUENTAS_DE_ORDEN_DEUDORAS_FIDUCIARIAS">#REF!</definedName>
    <definedName name="CUENTAS_POR_COBRAR" localSheetId="0">#REF!</definedName>
    <definedName name="CUENTAS_POR_COBRAR">#REF!</definedName>
    <definedName name="DE_RENTA_FIJA" localSheetId="0">#REF!</definedName>
    <definedName name="DE_RENTA_FIJA">#REF!</definedName>
    <definedName name="DE_RENTA_VARIABLE" localSheetId="0">#REF!</definedName>
    <definedName name="DE_RENTA_VARIABLE">#REF!</definedName>
    <definedName name="DEPOSITOS_ENTREGADOS" localSheetId="0">#REF!</definedName>
    <definedName name="DEPOSITOS_ENTREGADOS">#REF!</definedName>
    <definedName name="DEPOSITOS_RECIBIDOS_DE_TERCEROS" localSheetId="0">#REF!</definedName>
    <definedName name="DEPOSITOS_RECIBIDOS_DE_TERCEROS">#REF!</definedName>
    <definedName name="DEPRECIACION" localSheetId="0">#REF!</definedName>
    <definedName name="DEPRECIACION">#REF!</definedName>
    <definedName name="DEPRECIACION_ACUMULADA__CR" localSheetId="0">#REF!</definedName>
    <definedName name="DEPRECIACION_ACUMULADA__CR">#REF!</definedName>
    <definedName name="DEPRECIACION_DIFERIDA" localSheetId="0">#REF!</definedName>
    <definedName name="DEPRECIACION_DIFERIDA">#REF!</definedName>
    <definedName name="DERECHOS_CONTINGENTES_POR_CONTRA__CR" localSheetId="0">#REF!</definedName>
    <definedName name="DERECHOS_CONTINGENTES_POR_CONTRA__CR">#REF!</definedName>
    <definedName name="DEUDORAS_DE_CONTROL_POR_CONTRA__CR" localSheetId="0">#REF!</definedName>
    <definedName name="DEUDORAS_DE_CONTROL_POR_CONTRA__CR">#REF!</definedName>
    <definedName name="DEUDORAS_FIDUCIARIAS_POR_CONTRA__CR" localSheetId="0">#REF!</definedName>
    <definedName name="DEUDORAS_FIDUCIARIAS_POR_CONTRA__CR">#REF!</definedName>
    <definedName name="DEUDORAS_FISCALES_POR_CONTRA__CR" localSheetId="0">#REF!</definedName>
    <definedName name="DEUDORAS_FISCALES_POR_CONTRA__CR">#REF!</definedName>
    <definedName name="DEVOLUCIONES__REBAJAS_Y_DESCUENTOS_EN_VENTA_DE__SERVICIOS__DB" localSheetId="0">#REF!</definedName>
    <definedName name="DEVOLUCIONES__REBAJAS_Y_DESCUENTOS_EN_VENTA_DE__SERVICIOS__DB">#REF!</definedName>
    <definedName name="DEVOLUCIONES__REBAJAS_Y_DESCUENTOS_EN_VENTA_DE_BIENES__DB" localSheetId="0">#REF!</definedName>
    <definedName name="DEVOLUCIONES__REBAJAS_Y_DESCUENTOS_EN_VENTA_DE_BIENES__DB">#REF!</definedName>
    <definedName name="DIVIDENDOS_Y_PARTICIPACIONES_DECRETADOS" localSheetId="0">#REF!</definedName>
    <definedName name="DIVIDENDOS_Y_PARTICIPACIONES_DECRETADOS">#REF!</definedName>
    <definedName name="DOS" localSheetId="0">#REF!</definedName>
    <definedName name="DOS">#REF!</definedName>
    <definedName name="EDIFICACIONES" localSheetId="0">#REF!</definedName>
    <definedName name="EDIFICACIONES">#REF!</definedName>
    <definedName name="ELIMINACION" localSheetId="0">#REF!</definedName>
    <definedName name="ELIMINACION">#REF!</definedName>
    <definedName name="eliminacion1" localSheetId="0">#REF!</definedName>
    <definedName name="eliminacion1">#REF!</definedName>
    <definedName name="EN_PODER_DE_TERCEROS" localSheetId="0">#REF!</definedName>
    <definedName name="EN_PODER_DE_TERCEROS">#REF!</definedName>
    <definedName name="EN_TRANSITO" localSheetId="0">#REF!</definedName>
    <definedName name="EN_TRANSITO">#REF!</definedName>
    <definedName name="EQUIPO_CIENTIFICO" localSheetId="0">#REF!</definedName>
    <definedName name="EQUIPO_CIENTIFICO">#REF!</definedName>
    <definedName name="EQUIPO_DE_TRANSPORTE__TRACCION_Y_ELEVACION" localSheetId="0">#REF!</definedName>
    <definedName name="EQUIPO_DE_TRANSPORTE__TRACCION_Y_ELEVACION">#REF!</definedName>
    <definedName name="EQUIPOS_DE_COMUNICACION_Y_COMPUTACION" localSheetId="0">#REF!</definedName>
    <definedName name="EQUIPOS_DE_COMUNICACION_Y_COMPUTACION">#REF!</definedName>
    <definedName name="EQUIPOS_Y_MATERIALES_EN_DEPOSITO" localSheetId="0">#REF!</definedName>
    <definedName name="EQUIPOS_Y_MATERIALES_EN_DEPOSITO">#REF!</definedName>
    <definedName name="EXTERNA" localSheetId="0">#REF!</definedName>
    <definedName name="EXTERNA">#REF!</definedName>
    <definedName name="EXTRAORDINARIOS" localSheetId="0">#REF!</definedName>
    <definedName name="EXTRAORDINARIOS">#REF!</definedName>
    <definedName name="FINANCIEROS" localSheetId="0">#REF!</definedName>
    <definedName name="FINANCIEROS">#REF!</definedName>
    <definedName name="FONDOS_INTERBANCARIOS_COMPRADOS_Y_PACTOS_DE_RECOMPRA" localSheetId="0">#REF!</definedName>
    <definedName name="FONDOS_INTERBANCARIOS_COMPRADOS_Y_PACTOS_DE_RECOMPRA">#REF!</definedName>
    <definedName name="GASTOS_FINANCIEROS_POR_PAGAR" localSheetId="0">#REF!</definedName>
    <definedName name="GASTOS_FINANCIEROS_POR_PAGAR">#REF!</definedName>
    <definedName name="GASTOS_PAGADOS_POR_ANTICIPADO" localSheetId="0">#REF!</definedName>
    <definedName name="GASTOS_PAGADOS_POR_ANTICIPADO">#REF!</definedName>
    <definedName name="GENERALES" localSheetId="0">#REF!</definedName>
    <definedName name="GENERALES">#REF!</definedName>
    <definedName name="HECTOR" localSheetId="0">#REF!</definedName>
    <definedName name="HECTOR">#REF!</definedName>
    <definedName name="IMPUESTOS__CONTRIBUCIONES_Y_TASAS_POR_PAGAR" localSheetId="0">#REF!</definedName>
    <definedName name="IMPUESTOS__CONTRIBUCIONES_Y_TASAS_POR_PAGAR">#REF!</definedName>
    <definedName name="IMPUESTOS_AL_VALOR_AGREGADO_IVA" localSheetId="0">#REF!</definedName>
    <definedName name="IMPUESTOS_AL_VALOR_AGREGADO_IVA">#REF!</definedName>
    <definedName name="INGRESOS" localSheetId="0">#REF!</definedName>
    <definedName name="INGRESOS">#REF!</definedName>
    <definedName name="INGRESOS_RECIBIDOS_POR_ANTICIPADO" localSheetId="0">#REF!</definedName>
    <definedName name="INGRESOS_RECIBIDOS_POR_ANTICIPADO">#REF!</definedName>
    <definedName name="INTANGIBLES" localSheetId="0">#REF!</definedName>
    <definedName name="INTANGIBLES">#REF!</definedName>
    <definedName name="INTERNA" localSheetId="0">#REF!</definedName>
    <definedName name="INTERNA">#REF!</definedName>
    <definedName name="INVERSIONES_EN_EXPLOTACION_DE_RECURSOS_NO_RENOVABLES" localSheetId="0">#REF!</definedName>
    <definedName name="INVERSIONES_EN_EXPLOTACION_DE_RECURSOS_NO_RENOVABLES">#REF!</definedName>
    <definedName name="JUDITH" localSheetId="0">#REF!</definedName>
    <definedName name="JUDITH">#REF!</definedName>
    <definedName name="JUDY" localSheetId="0">#REF!</definedName>
    <definedName name="JUDY">#REF!</definedName>
    <definedName name="JUEGOS_DE_SUERTE_Y_AZAR" localSheetId="0">#REF!</definedName>
    <definedName name="JUEGOS_DE_SUERTE_Y_AZAR">#REF!</definedName>
    <definedName name="L" localSheetId="0">#REF!</definedName>
    <definedName name="L">#REF!</definedName>
    <definedName name="MAQUINARIA__PLANTA_Y_EQUIPO_EN_MONTAJE" localSheetId="0">#REF!</definedName>
    <definedName name="MAQUINARIA__PLANTA_Y_EQUIPO_EN_MONTAJE">#REF!</definedName>
    <definedName name="MAQUINARIA__PLANTA_Y_EQUIPO_EN_TRANSITO" localSheetId="0">#REF!</definedName>
    <definedName name="MAQUINARIA__PLANTA_Y_EQUIPO_EN_TRANSITO">#REF!</definedName>
    <definedName name="MAQUINARIA_Y_EQUIPO" localSheetId="0">#REF!</definedName>
    <definedName name="MAQUINARIA_Y_EQUIPO">#REF!</definedName>
    <definedName name="MERCANCIAS_EN_EXISTENCIA" localSheetId="0">#REF!</definedName>
    <definedName name="MERCANCIAS_EN_EXISTENCIA">#REF!</definedName>
    <definedName name="MERCANCIAS_PROCESADAS" localSheetId="0">#REF!</definedName>
    <definedName name="MERCANCIAS_PROCESADAS">#REF!</definedName>
    <definedName name="MUEBLES__ENSERES_Y_EQUIPOS_DE_OFICINA" localSheetId="0">#REF!</definedName>
    <definedName name="MUEBLES__ENSERES_Y_EQUIPOS_DE_OFICINA">#REF!</definedName>
    <definedName name="NO_TRIBUTARIOS" localSheetId="0">#REF!</definedName>
    <definedName name="NO_TRIBUTARIOS">#REF!</definedName>
    <definedName name="NOV" localSheetId="0">#REF!</definedName>
    <definedName name="NOV">#REF!</definedName>
    <definedName name="NOVEDAD" localSheetId="0">#REF!</definedName>
    <definedName name="NOVEDAD">#REF!</definedName>
    <definedName name="novedad1" localSheetId="0">#REF!</definedName>
    <definedName name="novedad1">#REF!</definedName>
    <definedName name="NOVEDADES" localSheetId="0">#REF!</definedName>
    <definedName name="NOVEDADES">#REF!</definedName>
    <definedName name="NUEVO" localSheetId="0">#REF!</definedName>
    <definedName name="NUEVO">#REF!</definedName>
    <definedName name="O" localSheetId="0">#REF!</definedName>
    <definedName name="O">#REF!</definedName>
    <definedName name="OBRAS_Y_MEJORAS_EN_PROPIEDAD_AJENA" localSheetId="0">#REF!</definedName>
    <definedName name="OBRAS_Y_MEJORAS_EN_PROPIEDAD_AJENA">#REF!</definedName>
    <definedName name="OPERACIONES_DE_BANCA_CENTRAL" localSheetId="0">#REF!</definedName>
    <definedName name="OPERACIONES_DE_BANCA_CENTRAL">#REF!</definedName>
    <definedName name="OPERACIONES_DE_CAPTACION_Y_SERVICIOS_FINANCIEROS" localSheetId="0">#REF!</definedName>
    <definedName name="OPERACIONES_DE_CAPTACION_Y_SERVICIOS_FINANCIEROS">#REF!</definedName>
    <definedName name="OTRAS_CUENTAS_ACREEDORAS_DE_CONTROL" localSheetId="0">#REF!</definedName>
    <definedName name="OTRAS_CUENTAS_ACREEDORAS_DE_CONTROL">#REF!</definedName>
    <definedName name="OTRAS_CUENTAS_DEUDORAS_DE_CONTROL" localSheetId="0">#REF!</definedName>
    <definedName name="OTRAS_CUENTAS_DEUDORAS_DE_CONTROL">#REF!</definedName>
    <definedName name="OTRAS_CUENTAS_POR_PAGAR" localSheetId="0">#REF!</definedName>
    <definedName name="OTRAS_CUENTAS_POR_PAGAR">#REF!</definedName>
    <definedName name="OTRAS_RESPONSABILIDADES_CONTINGENTES" localSheetId="0">#REF!</definedName>
    <definedName name="OTRAS_RESPONSABILIDADES_CONTINGENTES">#REF!</definedName>
    <definedName name="OTRAS_TRANSFERENCIAS_GIRADAS" localSheetId="0">#REF!</definedName>
    <definedName name="OTRAS_TRANSFERENCIAS_GIRADAS">#REF!</definedName>
    <definedName name="OTRAS_TRANSFERENCIAS_RECIBIDAS" localSheetId="0">#REF!</definedName>
    <definedName name="OTRAS_TRANSFERENCIAS_RECIBIDAS">#REF!</definedName>
    <definedName name="OTROS_BONOS_Y_TITULOS_EMITIDOS" localSheetId="0">#REF!</definedName>
    <definedName name="OTROS_BONOS_Y_TITULOS_EMITIDOS">#REF!</definedName>
    <definedName name="OTROS_DERECHOS_CONTINGENTES" localSheetId="0">#REF!</definedName>
    <definedName name="OTROS_DERECHOS_CONTINGENTES">#REF!</definedName>
    <definedName name="OTROS_DEUDORES" localSheetId="0">#REF!</definedName>
    <definedName name="OTROS_DEUDORES">#REF!</definedName>
    <definedName name="OTROS_SERVICIOS" localSheetId="0">#REF!</definedName>
    <definedName name="OTROS_SERVICIOS">#REF!</definedName>
    <definedName name="P" localSheetId="0">#REF!</definedName>
    <definedName name="P">#REF!</definedName>
    <definedName name="PASIVO" localSheetId="0">#REF!</definedName>
    <definedName name="PASIVO">#REF!</definedName>
    <definedName name="PATRIMONIO_O_BIENES_FIDEICOMITIDOS" localSheetId="0">#REF!</definedName>
    <definedName name="PATRIMONIO_O_BIENES_FIDEICOMITIDOS">#REF!</definedName>
    <definedName name="PATRIMONIO_PUBLICO_INCORPORADO" localSheetId="0">#REF!</definedName>
    <definedName name="PATRIMONIO_PUBLICO_INCORPORADO">#REF!</definedName>
    <definedName name="pedro" localSheetId="0">#REF!</definedName>
    <definedName name="pedro">#REF!</definedName>
    <definedName name="PENSIONES_DE_JUBILACION" localSheetId="0">#REF!</definedName>
    <definedName name="PENSIONES_DE_JUBILACION">#REF!</definedName>
    <definedName name="PENSIONES_POR_PAGAR" localSheetId="0">#REF!</definedName>
    <definedName name="PENSIONES_POR_PAGAR">#REF!</definedName>
    <definedName name="pino" localSheetId="0">#REF!</definedName>
    <definedName name="pino">#REF!</definedName>
    <definedName name="PLANTAS_Y_DUCTOS" localSheetId="0">#REF!</definedName>
    <definedName name="PLANTAS_Y_DUCTOS">#REF!</definedName>
    <definedName name="PRESTAMOS_CONCEDIDOS" localSheetId="0">#REF!</definedName>
    <definedName name="PRESTAMOS_CONCEDIDOS">#REF!</definedName>
    <definedName name="PRIMA_EN_COLOCACION_DE_ACCIONES__CUOTAS_O_PARTES_DE_INTERES_SOCIAL" localSheetId="0">#REF!</definedName>
    <definedName name="PRIMA_EN_COLOCACION_DE_ACCIONES__CUOTAS_O_PARTES_DE_INTERES_SOCIAL">#REF!</definedName>
    <definedName name="PRINCIPAL_Y_SUBALTERNA" localSheetId="0">#REF!</definedName>
    <definedName name="PRINCIPAL_Y_SUBALTERNA">#REF!</definedName>
    <definedName name="PRODUCTOS_EN_PROCESO" localSheetId="0">#REF!</definedName>
    <definedName name="PRODUCTOS_EN_PROCESO">#REF!</definedName>
    <definedName name="PROVEEDORES" localSheetId="0">#REF!</definedName>
    <definedName name="PROVEEDORES">#REF!</definedName>
    <definedName name="PROVISION__PARA_BIENES_RECIBIDOS_EN_PAGO__CR" localSheetId="0">#REF!</definedName>
    <definedName name="PROVISION__PARA_BIENES_RECIBIDOS_EN_PAGO__CR">#REF!</definedName>
    <definedName name="PROVISION_BIENES_DE_ARTE_Y_CULTURA__CR" localSheetId="0">#REF!</definedName>
    <definedName name="PROVISION_BIENES_DE_ARTE_Y_CULTURA__CR">#REF!</definedName>
    <definedName name="PROVISION_PARA_CONTINGENCIAS" localSheetId="0">#REF!</definedName>
    <definedName name="PROVISION_PARA_CONTINGENCIAS">#REF!</definedName>
    <definedName name="PROVISION_PARA_DEUDORES__CR" localSheetId="0">#REF!</definedName>
    <definedName name="PROVISION_PARA_DEUDORES__CR">#REF!</definedName>
    <definedName name="PROVISION_PARA_OBLIGACIONES_FISCALES" localSheetId="0">#REF!</definedName>
    <definedName name="PROVISION_PARA_OBLIGACIONES_FISCALES">#REF!</definedName>
    <definedName name="PROVISION_PARA_PRESTACIONES_SOCIALES" localSheetId="0">#REF!</definedName>
    <definedName name="PROVISION_PARA_PRESTACIONES_SOCIALES">#REF!</definedName>
    <definedName name="PROVISION_PARA_PROTECCION_DE_INVENTARIOS__CR" localSheetId="0">#REF!</definedName>
    <definedName name="PROVISION_PARA_PROTECCION_DE_INVENTARIOS__CR">#REF!</definedName>
    <definedName name="PROVISION_PARA_PROTECCION_DE_INVERSIONES__CR" localSheetId="0">#REF!</definedName>
    <definedName name="PROVISION_PARA_PROTECCION_DE_INVERSIONES__CR">#REF!</definedName>
    <definedName name="PROVISION_PARA_RENTAS_POR_COBRAR__CR" localSheetId="0">#REF!</definedName>
    <definedName name="PROVISION_PARA_RENTAS_POR_COBRAR__CR">#REF!</definedName>
    <definedName name="PROVISION_PARA_SEGUROS" localSheetId="0">#REF!</definedName>
    <definedName name="PROVISION_PARA_SEGUROS">#REF!</definedName>
    <definedName name="PROVISIONES" localSheetId="0">#REF!</definedName>
    <definedName name="PROVISIONES">#REF!</definedName>
    <definedName name="PROVISIONES__CR" localSheetId="0">#REF!</definedName>
    <definedName name="PROVISIONES__CR">#REF!</definedName>
    <definedName name="PROVISIONES_DIVERSAS" localSheetId="0">#REF!</definedName>
    <definedName name="PROVISIONES_DIVERSAS">#REF!</definedName>
    <definedName name="RECAUDOS_A_FAVOR_DE_TERCEROS" localSheetId="0">#REF!</definedName>
    <definedName name="RECAUDOS_A_FAVOR_DE_TERCEROS">#REF!</definedName>
    <definedName name="RECURSOS_NO_RENOVABLES" localSheetId="0">#REF!</definedName>
    <definedName name="RECURSOS_NO_RENOVABLES">#REF!</definedName>
    <definedName name="RECURSOS_RENOVABLES" localSheetId="0">#REF!</definedName>
    <definedName name="RECURSOS_RENOVABLES">#REF!</definedName>
    <definedName name="REDES__LINEAS_Y_CABLES" localSheetId="0">#REF!</definedName>
    <definedName name="REDES__LINEAS_Y_CABLES">#REF!</definedName>
    <definedName name="RENTAS_PARAFISCALES" localSheetId="0">#REF!</definedName>
    <definedName name="RENTAS_PARAFISCALES">#REF!</definedName>
    <definedName name="RESERVAS" localSheetId="0">#REF!</definedName>
    <definedName name="RESERVAS">#REF!</definedName>
    <definedName name="RESPONSABILIDADES" localSheetId="0">#REF!</definedName>
    <definedName name="RESPONSABILIDADES">#REF!</definedName>
    <definedName name="RESULTADO_DEL_EJERCICIO" localSheetId="0">#REF!</definedName>
    <definedName name="RESULTADO_DEL_EJERCICIO">#REF!</definedName>
    <definedName name="RESULTADOS_DEL_EJERCICIO" localSheetId="0">#REF!</definedName>
    <definedName name="RESULTADOS_DEL_EJERCICIO">#REF!</definedName>
    <definedName name="REVALORIZACION_DEL_PATRIMONIO" localSheetId="0">#REF!</definedName>
    <definedName name="REVALORIZACION_DEL_PATRIMONIO">#REF!</definedName>
    <definedName name="REVALORIZACION_HACIENDA_PUBLICA" localSheetId="0">#REF!</definedName>
    <definedName name="REVALORIZACION_HACIENDA_PUBLICA">#REF!</definedName>
    <definedName name="SALARIOS_Y_PRESTACIONES_SOCIALES" localSheetId="0">#REF!</definedName>
    <definedName name="SALARIOS_Y_PRESTACIONES_SOCIALES">#REF!</definedName>
    <definedName name="SEMOVIENTES" localSheetId="0">#REF!</definedName>
    <definedName name="SEMOVIENTES">#REF!</definedName>
    <definedName name="SERVICIOS_DE_ACUEDUCTO__ALCANTARILLADO_Y_ASEO" localSheetId="0">#REF!</definedName>
    <definedName name="SERVICIOS_DE_ACUEDUCTO__ALCANTARILLADO_Y_ASEO">#REF!</definedName>
    <definedName name="SERVICIOS_DE_ENERGIA" localSheetId="0">#REF!</definedName>
    <definedName name="SERVICIOS_DE_ENERGIA">#REF!</definedName>
    <definedName name="SERVICIOS_DE_GAS" localSheetId="0">#REF!</definedName>
    <definedName name="SERVICIOS_DE_GAS">#REF!</definedName>
    <definedName name="SERVICIOS_DE_SALUD_Y_DE_PREVISION_SOCIAL" localSheetId="0">#REF!</definedName>
    <definedName name="SERVICIOS_DE_SALUD_Y_DE_PREVISION_SOCIAL">#REF!</definedName>
    <definedName name="SERVICIOS_DE_SEGUROS_Y_REASEGUROS" localSheetId="0">#REF!</definedName>
    <definedName name="SERVICIOS_DE_SEGUROS_Y_REASEGUROS">#REF!</definedName>
    <definedName name="SERVICIOS_DE_TELECOMUNICACIONES" localSheetId="0">#REF!</definedName>
    <definedName name="SERVICIOS_DE_TELECOMUNICACIONES">#REF!</definedName>
    <definedName name="SERVICIOS_DE_TRANSITO_Y_TRANSPORTE" localSheetId="0">#REF!</definedName>
    <definedName name="SERVICIOS_DE_TRANSITO_Y_TRANSPORTE">#REF!</definedName>
    <definedName name="SERVICIOS_EDUCATIVOS" localSheetId="0">#REF!</definedName>
    <definedName name="SERVICIOS_EDUCATIVOS">#REF!</definedName>
    <definedName name="SERVICIOS_FINANCIEROS" localSheetId="0">#REF!</definedName>
    <definedName name="SERVICIOS_FINANCIEROS">#REF!</definedName>
    <definedName name="SERVICIOS_HOTELEROS" localSheetId="0">#REF!</definedName>
    <definedName name="SERVICIOS_HOTELEROS">#REF!</definedName>
    <definedName name="SERVICIOS_PERSONALES" localSheetId="0">#REF!</definedName>
    <definedName name="SERVICIOS_PERSONALES">#REF!</definedName>
    <definedName name="SUPERAVIT_POR_DONACION" localSheetId="0">#REF!</definedName>
    <definedName name="SUPERAVIT_POR_DONACION">#REF!</definedName>
    <definedName name="SUPERAVIT_POR_VALORIZACION" localSheetId="0">#REF!</definedName>
    <definedName name="SUPERAVIT_POR_VALORIZACION">#REF!</definedName>
    <definedName name="TERRENOS" localSheetId="0">#REF!</definedName>
    <definedName name="TERRENOS">#REF!</definedName>
    <definedName name="_xlnm.Print_Titles" localSheetId="0">'ER 2024 07-09'!$1:$11</definedName>
    <definedName name="TITULOS_DE_REGULACION_MONETARIA_Y_CAMBIARIA" localSheetId="0">#REF!</definedName>
    <definedName name="TITULOS_DE_REGULACION_MONETARIA_Y_CAMBIARIA">#REF!</definedName>
    <definedName name="TITULOS_EMITIDOS_POR_EL_TESORO_NACIONAL" localSheetId="0">#REF!</definedName>
    <definedName name="TITULOS_EMITIDOS_POR_EL_TESORO_NACIONAL">#REF!</definedName>
    <definedName name="TRANSFERENCIAS_AL_EXTERIOR" localSheetId="0">#REF!</definedName>
    <definedName name="TRANSFERENCIAS_AL_EXTERIOR">#REF!</definedName>
    <definedName name="TRANSFERENCIAS_INTERGUBERNAMENTALES_GIRADAS" localSheetId="0">#REF!</definedName>
    <definedName name="TRANSFERENCIAS_INTERGUBERNAMENTALES_GIRADAS">#REF!</definedName>
    <definedName name="TRANSFERENCIAS_INTERGUBERNAMENTALES_RECIBIDAS" localSheetId="0">#REF!</definedName>
    <definedName name="TRANSFERENCIAS_INTERGUBERNAMENTALES_RECIBIDAS">#REF!</definedName>
    <definedName name="TRES" localSheetId="0">#REF!</definedName>
    <definedName name="TRES">#REF!</definedName>
    <definedName name="TRIBUTARIOS" localSheetId="0">#REF!</definedName>
    <definedName name="TRIBUTARIOS">#REF!</definedName>
    <definedName name="UNO" localSheetId="0">#REF!</definedName>
    <definedName name="UNO">#REF!</definedName>
    <definedName name="UTILIDAD_O_PERDIDA_DE_EJERCICIOS_ANTERIORES" localSheetId="0">#REF!</definedName>
    <definedName name="UTILIDAD_O_PERDIDA_DE_EJERCICIOS_ANTERIORES">#REF!</definedName>
    <definedName name="VALORIZACIONES" localSheetId="0">#REF!</definedName>
    <definedName name="VALORIZACIONES">#REF!</definedName>
    <definedName name="VIGENCIA_ANTERIOR" localSheetId="0">#REF!</definedName>
    <definedName name="VIGENCIA_ANTERIOR">#REF!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1" i="1" l="1"/>
  <c r="G157" i="1"/>
  <c r="G139" i="1"/>
  <c r="G133" i="1"/>
  <c r="G121" i="1"/>
  <c r="G113" i="1"/>
  <c r="G94" i="1"/>
  <c r="G82" i="1"/>
  <c r="G67" i="1"/>
  <c r="G61" i="1"/>
  <c r="G54" i="1"/>
  <c r="G35" i="1"/>
  <c r="G26" i="1"/>
  <c r="G16" i="1"/>
  <c r="G165" i="1" l="1"/>
  <c r="G14" i="1"/>
  <c r="G80" i="1"/>
  <c r="G155" i="1" l="1"/>
  <c r="G167" i="1" s="1"/>
</calcChain>
</file>

<file path=xl/sharedStrings.xml><?xml version="1.0" encoding="utf-8"?>
<sst xmlns="http://schemas.openxmlformats.org/spreadsheetml/2006/main" count="137" uniqueCount="123">
  <si>
    <t xml:space="preserve"> </t>
  </si>
  <si>
    <t>BOGOTA  DISTRITO  CAPITAL</t>
  </si>
  <si>
    <t>INSTITUTO DISTRITAL DE RECREACIÓN Y DEPORTE -IDRD-</t>
  </si>
  <si>
    <t>ESTADO DE RESULTADOS</t>
  </si>
  <si>
    <t>DEL 01 DE JULIO AL 30 DE SEPTIEMBRE DE 2024</t>
  </si>
  <si>
    <t>(Cifras en Pesos)</t>
  </si>
  <si>
    <t>Nota</t>
  </si>
  <si>
    <t>ACTIVIDADES ORDINARIAS</t>
  </si>
  <si>
    <t>INGRESOS OPERACIONALES</t>
  </si>
  <si>
    <t>INGRESOS FISCALES</t>
  </si>
  <si>
    <t>IMPUESTOS</t>
  </si>
  <si>
    <t>CONTRIBUCIONES, TASAS E INGRESOS NO TRIBUTARIOS</t>
  </si>
  <si>
    <t>REGALÍAS</t>
  </si>
  <si>
    <t>APORTES SOBRE LA NÓMINA</t>
  </si>
  <si>
    <t>RENTAS PARAFISCALES</t>
  </si>
  <si>
    <t>RECURSOS DESTINADOS A LA FINANCIACIÓN DEL SISTEMA GENERAL DE SEGURIDAD SOCIAL EN SALUD</t>
  </si>
  <si>
    <t>DEVOLUCIONES Y DESCUENTOS (DB)</t>
  </si>
  <si>
    <t>VENTA DE BIENES</t>
  </si>
  <si>
    <t>PRODUCTOS AGROPECUARIOS, DE SILVICULTURA, AVICULTURA Y PESCA</t>
  </si>
  <si>
    <t>PRODUCTOS ALIMENTICIOS, BEBIDAS Y ALCOHOLES</t>
  </si>
  <si>
    <t>PRODUCTOS MANUFACTURADOS</t>
  </si>
  <si>
    <t>CONSTRUCCIONES</t>
  </si>
  <si>
    <t>BIENES COMERCIALIZADOS</t>
  </si>
  <si>
    <t>DEVOLUCIONES, REBAJAS Y DESCUENTOS EN VENTA DE BIENES (DB)</t>
  </si>
  <si>
    <t>VENTA DE SERVICIOS</t>
  </si>
  <si>
    <t>SERVICIOS EDUCATIVOS</t>
  </si>
  <si>
    <t>ADMINISTRACIÓN DEL SISTEMA DE SEGURIDAD SOCIAL EN SALUD</t>
  </si>
  <si>
    <t>SERVICIOS DE SALUD</t>
  </si>
  <si>
    <t>SERVICIO DE ENERGÍA</t>
  </si>
  <si>
    <t>SERVICIO DE ACUEDUCTO</t>
  </si>
  <si>
    <t>SERVICIO DE ALCANTARILLADO</t>
  </si>
  <si>
    <t>SERVICIO DE ASEO</t>
  </si>
  <si>
    <t>SERVICIO DE GAS COMBUSTIBLE</t>
  </si>
  <si>
    <t>SERVICIOS DE TRANSPORTE</t>
  </si>
  <si>
    <t>SERVICIOS DE COMUNICACIONES</t>
  </si>
  <si>
    <t>JUEGOS DE SUERTE Y AZAR</t>
  </si>
  <si>
    <t>SERVICIOS HOTELEROS Y DE PROMOCIÓN TURÍSTICA</t>
  </si>
  <si>
    <t>SERVICIOS DE DOCUMENTACIÓN E IDENTIFICACIÓN</t>
  </si>
  <si>
    <t>SERVICIOS INFORMÁTICOS</t>
  </si>
  <si>
    <t>OTROS SERVICIOS</t>
  </si>
  <si>
    <t>DEVOLUCIONES, REBAJAS Y DESCUENTOS EN VENTA DE SERVICIOS (DB)</t>
  </si>
  <si>
    <t>TRANSFERENCIAS Y SUBVENCIONES</t>
  </si>
  <si>
    <t>SISTEMA GENERAL DE PARTICIPACIONES</t>
  </si>
  <si>
    <t>SISTEMA GENERAL DE REGALÍAS</t>
  </si>
  <si>
    <t>SISTEMA GENERAL DE SEGURIDAD SOCIAL EN SALUD</t>
  </si>
  <si>
    <t>OTRAS TRANSFERENCIAS</t>
  </si>
  <si>
    <t>OPERACIONES INTERINSTITUCIONALES</t>
  </si>
  <si>
    <t>FONDOS RECIBIDOS</t>
  </si>
  <si>
    <t>OPERACIONES DE ENLACE</t>
  </si>
  <si>
    <t>OPERACIONES SIN FLUJO DE EFECTIVO</t>
  </si>
  <si>
    <t>OTROS INGRESOS</t>
  </si>
  <si>
    <t>FINANCIEROS</t>
  </si>
  <si>
    <t>AJUSTE POR DIFERENCIA EN CAMBIO</t>
  </si>
  <si>
    <t>ACUERDOS DE CONCESIÓN</t>
  </si>
  <si>
    <t>GANANCIAS POR LA APLICACIÓN DEL MÉTODO DE PARTICIPACIÓN PATRIMONIAL DE INVERSIONES EN CONTROLADAS</t>
  </si>
  <si>
    <t>GANANCIAS POR LA APLICACIÓN DEL MÉTODO DE PARTICIPACIÓN PATRIMONIAL DE INVERSIONES EN ASOCIADAS</t>
  </si>
  <si>
    <t>GANANCIAS POR LA APLICACIÓN DEL MÉTODO DE PARTICIPACIÓN PATRIMONIAL DE INVERSIONES EN NEGOCIOS CONJUNTOS</t>
  </si>
  <si>
    <t>GANANCIAS POR ACTUALIZACIÓN DE INVENTARIOS</t>
  </si>
  <si>
    <t>GANANCIAS POR ACTUALIZACIÓN DE ACTIVOS BIOLÓGICOS</t>
  </si>
  <si>
    <t>IMPUESTO A LAS GANANCIAS DIFERIDO</t>
  </si>
  <si>
    <t>GASTOS OPERACIONALES</t>
  </si>
  <si>
    <t>DE ADMINISTRACIÓN Y OPERACIÓN</t>
  </si>
  <si>
    <t>SUELDOS Y SALARIOS</t>
  </si>
  <si>
    <t>CONTRIBUCIONES IMPUTADAS</t>
  </si>
  <si>
    <t>CONTRIBUCIONES EFECTIVAS</t>
  </si>
  <si>
    <t>PRESTACIONES SOCIALES</t>
  </si>
  <si>
    <t>GASTOS DE PERSONAL DIVERSOS</t>
  </si>
  <si>
    <t>GENERALES</t>
  </si>
  <si>
    <t>IMPUESTOS, CONTRIBUCIONES Y TASAS</t>
  </si>
  <si>
    <t>DETERIORO, DEPRECIACIONES, AMORTIZACIONES Y PROVISIONES</t>
  </si>
  <si>
    <t>DETERIORO DE INVERSIONES</t>
  </si>
  <si>
    <t>DETERIORO DE INVENTARIOS</t>
  </si>
  <si>
    <t>DETERIORO DE PROPIEDADES, PLANTA Y EQUIPO</t>
  </si>
  <si>
    <t>DETERIORO DE PROPIEDADES DE INVERSIÓN</t>
  </si>
  <si>
    <t>DETERIORO DE ACTIVOS INTANGIBLES</t>
  </si>
  <si>
    <t>DETERIORO DE ACTIVOS BIOLÓGICOS AL COSTO</t>
  </si>
  <si>
    <t>DEPRECIACIÓN DE PROPIEDADES, PLANTA Y EQUIPO</t>
  </si>
  <si>
    <t>DEPRECIACIÓN DE PROPIEDADES DE INVERSIÓN</t>
  </si>
  <si>
    <t>AMORTIZACIÓN DE ACTIVOS BIOLÓGICOS AL COSTO</t>
  </si>
  <si>
    <t>DEPRECIACIÓN DE BIENES DE USO PÚBLICO</t>
  </si>
  <si>
    <t>DEPRECIACIÓN DE RESTAURACIONES DE BIENES HISTÓRICOS Y CULTURALES</t>
  </si>
  <si>
    <t>AMORTIZACIÓN DE ACTIVOS INTANGIBLES</t>
  </si>
  <si>
    <t>PROVISIÓN LITIGIOS Y DEMANDAS</t>
  </si>
  <si>
    <t>PROVISIÓN POR GARANTÍAS</t>
  </si>
  <si>
    <t>PROVISIONES DIVERSAS</t>
  </si>
  <si>
    <t>DEPRECIACIÓN DE BIENES DE USO PÚBLICO EN SERVICIO - CONCESIONES</t>
  </si>
  <si>
    <t>SUBVENCIONES</t>
  </si>
  <si>
    <t>GASTO PÚBLICO SOCIAL</t>
  </si>
  <si>
    <t>EDUCACIÓN</t>
  </si>
  <si>
    <t>SALUD</t>
  </si>
  <si>
    <t>AGUA POTABLE Y SANEAMIENTO BÁSICO</t>
  </si>
  <si>
    <t>VIVIENDA</t>
  </si>
  <si>
    <t>RECREACIÓN Y DEPORTE</t>
  </si>
  <si>
    <t>CULTURA</t>
  </si>
  <si>
    <t>DESARROLLO COMUNITARIO Y BIENESTAR SOCIAL</t>
  </si>
  <si>
    <t>MEDIO AMBIENTE</t>
  </si>
  <si>
    <t>SUBSIDIOS ASIGNADOS</t>
  </si>
  <si>
    <t>FONDOS ENTREGADOS</t>
  </si>
  <si>
    <t>OTROS GASTOS</t>
  </si>
  <si>
    <t>COMISIONES</t>
  </si>
  <si>
    <t>PÉRDIDAS POR LA APLICACIÓN DEL MÉTODO DE PARTICIPACIÓN PATRIMONIAL DE INVERSIONES EN CONTROLADAS</t>
  </si>
  <si>
    <t>PÉRDIDAS POR LA APLICACIÓN DEL MÉTODO DE PARTICIPACIÓN PATRIMONIAL DE INVERSIONES EN NEGOCIOS CONJUNTOS</t>
  </si>
  <si>
    <t>PÉRDIDAS POR ACTUALIZACIÓN DE INVENTARIOS</t>
  </si>
  <si>
    <t>PÉRDIDAS POR ACTUALIZACIÓN DE ACTIVOS BIOLÓGICOS</t>
  </si>
  <si>
    <t>IMPUESTO A LAS GANANCIAS CORRIENTE</t>
  </si>
  <si>
    <t>DEVOLUCIONES Y DESCUENTOS INGRESOS FISCALES</t>
  </si>
  <si>
    <t>DEVOLUCIONES, REBAJAS Y DESCUENTOS EN VENTA DE BIENES</t>
  </si>
  <si>
    <t>DEVOLUCIONES, REBAJAS Y DESCUENTOS EN VENTA DE SERVICIOS</t>
  </si>
  <si>
    <t>COSTOS Y GASTOS POR DISTRIBUIR</t>
  </si>
  <si>
    <t>EXCEDENTE (DEFICIT) OPERACIONAL</t>
  </si>
  <si>
    <t>INGRESOS NO OPERACIONALES</t>
  </si>
  <si>
    <t>INGRESOS DIVERSOS</t>
  </si>
  <si>
    <t>GASTOS NO OPERACIONALES</t>
  </si>
  <si>
    <t>GASTOS DIVERSOS</t>
  </si>
  <si>
    <t>EXCEDENTE (DEFICIT) NO OPERACIONAL</t>
  </si>
  <si>
    <t>EXCEDENTE O DEFICIT DEL EJERCICIO</t>
  </si>
  <si>
    <t>LUZ ADRIANA LEON RODRIGUEZ</t>
  </si>
  <si>
    <t>Jefe Area Financiera</t>
  </si>
  <si>
    <t>JORGE ISMAEL MARTINEZ BARRAGAN</t>
  </si>
  <si>
    <t>Contador</t>
  </si>
  <si>
    <t>T.P. 33.634-T</t>
  </si>
  <si>
    <t>DANIEL ANDRES GARCIA CAÑON</t>
  </si>
  <si>
    <t>Representante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</si>
</sst>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yy"/>
  </numFmts>
  <fonts count="17" x14ac:knownFonts="1">
    <font>
      <sz val="11"/>
      <color theme="1"/>
      <name val="Aptos Narrow"/>
      <family val="2"/>
      <scheme val="minor"/>
    </font>
    <font>
      <b/>
      <i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color indexed="10"/>
      <name val="Arial"/>
      <family val="2"/>
    </font>
    <font>
      <b/>
      <sz val="14"/>
      <color indexed="10"/>
      <name val="Arial"/>
      <family val="2"/>
    </font>
    <font>
      <b/>
      <sz val="12"/>
      <color indexed="10"/>
      <name val="Arial"/>
      <family val="2"/>
    </font>
    <font>
      <b/>
      <sz val="11"/>
      <color indexed="10"/>
      <name val="Arial"/>
      <family val="2"/>
    </font>
    <font>
      <sz val="11"/>
      <name val="Arial"/>
      <family val="2"/>
    </font>
    <font>
      <b/>
      <sz val="11"/>
      <color indexed="12"/>
      <name val="Arial"/>
      <family val="2"/>
    </font>
    <font>
      <b/>
      <sz val="11"/>
      <name val="Arial"/>
      <family val="2"/>
    </font>
    <font>
      <sz val="11"/>
      <color indexed="10"/>
      <name val="Arial"/>
      <family val="2"/>
    </font>
    <font>
      <sz val="11"/>
      <color indexed="8"/>
      <name val="Arial"/>
      <family val="2"/>
    </font>
    <font>
      <sz val="11"/>
      <color indexed="12"/>
      <name val="Arial"/>
      <family val="2"/>
    </font>
    <font>
      <b/>
      <sz val="13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9"/>
        <bgColor indexed="41"/>
      </patternFill>
    </fill>
    <fill>
      <patternFill patternType="solid">
        <fgColor theme="0"/>
        <bgColor indexed="41"/>
      </patternFill>
    </fill>
  </fills>
  <borders count="11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3" borderId="0" xfId="0" applyFont="1" applyFill="1"/>
    <xf numFmtId="0" fontId="2" fillId="3" borderId="0" xfId="0" applyFont="1" applyFill="1"/>
    <xf numFmtId="49" fontId="2" fillId="3" borderId="0" xfId="0" applyNumberFormat="1" applyFont="1" applyFill="1" applyAlignment="1">
      <alignment horizontal="center"/>
    </xf>
    <xf numFmtId="4" fontId="3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49" fontId="3" fillId="3" borderId="0" xfId="0" applyNumberFormat="1" applyFont="1" applyFill="1" applyAlignment="1">
      <alignment horizontal="center"/>
    </xf>
    <xf numFmtId="164" fontId="3" fillId="3" borderId="0" xfId="0" applyNumberFormat="1" applyFont="1" applyFill="1" applyAlignment="1">
      <alignment horizontal="center"/>
    </xf>
    <xf numFmtId="49" fontId="5" fillId="3" borderId="0" xfId="0" applyNumberFormat="1" applyFont="1" applyFill="1" applyAlignment="1">
      <alignment horizontal="center"/>
    </xf>
    <xf numFmtId="4" fontId="2" fillId="3" borderId="0" xfId="0" applyNumberFormat="1" applyFont="1" applyFill="1" applyProtection="1">
      <protection locked="0"/>
    </xf>
    <xf numFmtId="0" fontId="6" fillId="3" borderId="0" xfId="0" applyFont="1" applyFill="1" applyAlignment="1">
      <alignment horizontal="left"/>
    </xf>
    <xf numFmtId="0" fontId="7" fillId="3" borderId="0" xfId="0" applyFont="1" applyFill="1" applyAlignment="1">
      <alignment horizontal="left"/>
    </xf>
    <xf numFmtId="49" fontId="7" fillId="3" borderId="0" xfId="0" applyNumberFormat="1" applyFont="1" applyFill="1" applyAlignment="1">
      <alignment horizontal="center"/>
    </xf>
    <xf numFmtId="4" fontId="7" fillId="3" borderId="0" xfId="0" applyNumberFormat="1" applyFont="1" applyFill="1"/>
    <xf numFmtId="4" fontId="8" fillId="3" borderId="0" xfId="0" applyNumberFormat="1" applyFont="1" applyFill="1" applyProtection="1">
      <protection locked="0"/>
    </xf>
    <xf numFmtId="0" fontId="9" fillId="3" borderId="0" xfId="0" applyFont="1" applyFill="1" applyAlignment="1">
      <alignment horizontal="left"/>
    </xf>
    <xf numFmtId="49" fontId="9" fillId="3" borderId="0" xfId="0" applyNumberFormat="1" applyFont="1" applyFill="1" applyAlignment="1">
      <alignment horizontal="center"/>
    </xf>
    <xf numFmtId="4" fontId="9" fillId="3" borderId="0" xfId="0" applyNumberFormat="1" applyFont="1" applyFill="1"/>
    <xf numFmtId="4" fontId="8" fillId="3" borderId="0" xfId="0" applyNumberFormat="1" applyFont="1" applyFill="1"/>
    <xf numFmtId="0" fontId="8" fillId="3" borderId="0" xfId="0" applyFont="1" applyFill="1" applyAlignment="1">
      <alignment horizontal="left"/>
    </xf>
    <xf numFmtId="49" fontId="8" fillId="3" borderId="0" xfId="0" applyNumberFormat="1" applyFont="1" applyFill="1" applyAlignment="1">
      <alignment horizontal="center"/>
    </xf>
    <xf numFmtId="4" fontId="8" fillId="3" borderId="0" xfId="0" applyNumberFormat="1" applyFont="1" applyFill="1" applyAlignment="1">
      <alignment horizontal="right"/>
    </xf>
    <xf numFmtId="4" fontId="8" fillId="3" borderId="9" xfId="0" applyNumberFormat="1" applyFont="1" applyFill="1" applyBorder="1"/>
    <xf numFmtId="4" fontId="8" fillId="3" borderId="9" xfId="0" applyNumberFormat="1" applyFont="1" applyFill="1" applyBorder="1" applyAlignment="1">
      <alignment horizontal="right"/>
    </xf>
    <xf numFmtId="0" fontId="10" fillId="3" borderId="0" xfId="0" applyFont="1" applyFill="1" applyAlignment="1">
      <alignment horizontal="left"/>
    </xf>
    <xf numFmtId="49" fontId="10" fillId="3" borderId="0" xfId="0" applyNumberFormat="1" applyFont="1" applyFill="1" applyAlignment="1">
      <alignment horizontal="center"/>
    </xf>
    <xf numFmtId="4" fontId="11" fillId="3" borderId="0" xfId="0" applyNumberFormat="1" applyFont="1" applyFill="1"/>
    <xf numFmtId="4" fontId="8" fillId="4" borderId="9" xfId="0" applyNumberFormat="1" applyFont="1" applyFill="1" applyBorder="1" applyAlignment="1">
      <alignment horizontal="right"/>
    </xf>
    <xf numFmtId="4" fontId="12" fillId="3" borderId="0" xfId="0" applyNumberFormat="1" applyFont="1" applyFill="1"/>
    <xf numFmtId="4" fontId="0" fillId="0" borderId="0" xfId="0" applyNumberFormat="1"/>
    <xf numFmtId="0" fontId="11" fillId="3" borderId="0" xfId="0" applyFont="1" applyFill="1" applyAlignment="1">
      <alignment horizontal="left"/>
    </xf>
    <xf numFmtId="49" fontId="11" fillId="3" borderId="0" xfId="0" applyNumberFormat="1" applyFont="1" applyFill="1" applyAlignment="1">
      <alignment horizontal="center"/>
    </xf>
    <xf numFmtId="0" fontId="13" fillId="3" borderId="0" xfId="0" applyFont="1" applyFill="1" applyAlignment="1">
      <alignment horizontal="left"/>
    </xf>
    <xf numFmtId="49" fontId="13" fillId="3" borderId="0" xfId="0" applyNumberFormat="1" applyFont="1" applyFill="1" applyAlignment="1">
      <alignment horizontal="center"/>
    </xf>
    <xf numFmtId="0" fontId="8" fillId="3" borderId="0" xfId="0" applyFont="1" applyFill="1"/>
    <xf numFmtId="0" fontId="11" fillId="3" borderId="0" xfId="0" applyFont="1" applyFill="1"/>
    <xf numFmtId="4" fontId="7" fillId="3" borderId="9" xfId="0" applyNumberFormat="1" applyFont="1" applyFill="1" applyBorder="1"/>
    <xf numFmtId="0" fontId="14" fillId="3" borderId="0" xfId="0" applyFont="1" applyFill="1" applyAlignment="1">
      <alignment horizontal="left"/>
    </xf>
    <xf numFmtId="4" fontId="7" fillId="3" borderId="10" xfId="0" applyNumberFormat="1" applyFont="1" applyFill="1" applyBorder="1"/>
    <xf numFmtId="0" fontId="8" fillId="3" borderId="0" xfId="0" applyFont="1" applyFill="1" applyAlignment="1">
      <alignment horizontal="center"/>
    </xf>
    <xf numFmtId="4" fontId="8" fillId="3" borderId="0" xfId="0" applyNumberFormat="1" applyFont="1" applyFill="1" applyAlignment="1">
      <alignment horizontal="center"/>
    </xf>
    <xf numFmtId="0" fontId="8" fillId="3" borderId="0" xfId="0" applyFont="1" applyFill="1" applyAlignment="1" applyProtection="1">
      <alignment horizontal="left"/>
      <protection locked="0"/>
    </xf>
    <xf numFmtId="0" fontId="8" fillId="3" borderId="0" xfId="0" applyFont="1" applyFill="1" applyProtection="1">
      <protection locked="0"/>
    </xf>
    <xf numFmtId="49" fontId="8" fillId="3" borderId="0" xfId="0" applyNumberFormat="1" applyFont="1" applyFill="1" applyAlignment="1" applyProtection="1">
      <alignment horizontal="center"/>
      <protection locked="0"/>
    </xf>
    <xf numFmtId="0" fontId="10" fillId="3" borderId="0" xfId="0" applyFont="1" applyFill="1" applyAlignment="1" applyProtection="1">
      <alignment horizontal="center"/>
      <protection locked="0"/>
    </xf>
    <xf numFmtId="49" fontId="10" fillId="3" borderId="0" xfId="0" applyNumberFormat="1" applyFont="1" applyFill="1" applyAlignment="1" applyProtection="1">
      <alignment horizontal="center"/>
      <protection locked="0"/>
    </xf>
    <xf numFmtId="4" fontId="10" fillId="3" borderId="0" xfId="0" applyNumberFormat="1" applyFont="1" applyFill="1" applyAlignment="1" applyProtection="1">
      <alignment horizontal="center"/>
      <protection locked="0"/>
    </xf>
    <xf numFmtId="49" fontId="15" fillId="3" borderId="0" xfId="0" applyNumberFormat="1" applyFont="1" applyFill="1" applyAlignment="1" applyProtection="1">
      <alignment horizontal="center"/>
      <protection locked="0"/>
    </xf>
    <xf numFmtId="49" fontId="16" fillId="3" borderId="0" xfId="0" applyNumberFormat="1" applyFont="1" applyFill="1" applyAlignment="1" applyProtection="1">
      <alignment horizontal="center"/>
      <protection locked="0"/>
    </xf>
    <xf numFmtId="4" fontId="16" fillId="3" borderId="0" xfId="0" applyNumberFormat="1" applyFont="1" applyFill="1" applyAlignment="1" applyProtection="1">
      <alignment horizontal="center"/>
      <protection locked="0"/>
    </xf>
    <xf numFmtId="3" fontId="15" fillId="3" borderId="0" xfId="0" applyNumberFormat="1" applyFont="1" applyFill="1" applyAlignment="1" applyProtection="1">
      <alignment horizontal="right"/>
      <protection locked="0"/>
    </xf>
    <xf numFmtId="0" fontId="15" fillId="3" borderId="0" xfId="0" applyFont="1" applyFill="1" applyAlignment="1" applyProtection="1">
      <alignment horizontal="left"/>
      <protection locked="0"/>
    </xf>
    <xf numFmtId="4" fontId="16" fillId="3" borderId="0" xfId="0" applyNumberFormat="1" applyFont="1" applyFill="1" applyProtection="1">
      <protection locked="0"/>
    </xf>
    <xf numFmtId="0" fontId="16" fillId="3" borderId="0" xfId="0" applyFont="1" applyFill="1" applyProtection="1">
      <protection locked="0"/>
    </xf>
    <xf numFmtId="4" fontId="15" fillId="3" borderId="0" xfId="0" applyNumberFormat="1" applyFont="1" applyFill="1" applyAlignment="1" applyProtection="1">
      <alignment horizontal="left"/>
      <protection locked="0"/>
    </xf>
    <xf numFmtId="49" fontId="16" fillId="3" borderId="0" xfId="0" applyNumberFormat="1" applyFont="1" applyFill="1" applyAlignment="1" applyProtection="1">
      <alignment horizontal="center"/>
      <protection locked="0"/>
    </xf>
    <xf numFmtId="0" fontId="16" fillId="3" borderId="0" xfId="0" applyFont="1" applyFill="1" applyAlignment="1" applyProtection="1">
      <alignment horizontal="center"/>
      <protection locked="0"/>
    </xf>
    <xf numFmtId="49" fontId="15" fillId="3" borderId="0" xfId="0" applyNumberFormat="1" applyFont="1" applyFill="1" applyAlignment="1" applyProtection="1">
      <alignment horizontal="center" vertical="center"/>
      <protection locked="0"/>
    </xf>
    <xf numFmtId="0" fontId="15" fillId="3" borderId="0" xfId="0" applyFont="1" applyFill="1" applyAlignment="1" applyProtection="1">
      <alignment horizontal="center" vertical="center"/>
      <protection locked="0"/>
    </xf>
    <xf numFmtId="49" fontId="16" fillId="3" borderId="0" xfId="0" applyNumberFormat="1" applyFont="1" applyFill="1" applyAlignment="1" applyProtection="1">
      <alignment horizontal="center" vertical="center"/>
      <protection locked="0"/>
    </xf>
    <xf numFmtId="0" fontId="16" fillId="3" borderId="0" xfId="0" applyFont="1" applyFill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49" fontId="15" fillId="3" borderId="0" xfId="0" applyNumberFormat="1" applyFont="1" applyFill="1" applyAlignment="1" applyProtection="1">
      <alignment horizontal="center"/>
      <protection locked="0"/>
    </xf>
    <xf numFmtId="0" fontId="15" fillId="3" borderId="0" xfId="0" applyFont="1" applyFill="1" applyAlignment="1" applyProtection="1">
      <alignment horizontal="center"/>
      <protection locked="0"/>
    </xf>
    <xf numFmtId="3" fontId="15" fillId="3" borderId="0" xfId="0" applyNumberFormat="1" applyFont="1" applyFill="1" applyAlignment="1" applyProtection="1">
      <alignment horizontal="center" vertical="center"/>
      <protection locked="0"/>
    </xf>
    <xf numFmtId="3" fontId="16" fillId="3" borderId="0" xfId="0" applyNumberFormat="1" applyFont="1" applyFill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C6C49-859D-4519-A3B1-CE7616FF0C73}">
  <sheetPr>
    <tabColor rgb="FF00FFFF"/>
    <pageSetUpPr fitToPage="1"/>
  </sheetPr>
  <dimension ref="A1:J183"/>
  <sheetViews>
    <sheetView tabSelected="1" view="pageBreakPreview" topLeftCell="A80" zoomScale="70" zoomScaleNormal="80" zoomScaleSheetLayoutView="70" workbookViewId="0">
      <selection activeCell="E180" sqref="E180"/>
    </sheetView>
  </sheetViews>
  <sheetFormatPr baseColWidth="10" defaultRowHeight="15" x14ac:dyDescent="0.25"/>
  <cols>
    <col min="2" max="2" width="86.42578125" bestFit="1" customWidth="1"/>
    <col min="5" max="5" width="25.7109375" style="30" customWidth="1"/>
    <col min="6" max="6" width="2.28515625" style="30" customWidth="1"/>
    <col min="7" max="7" width="25.7109375" style="30" customWidth="1"/>
    <col min="10" max="10" width="34.7109375" customWidth="1"/>
  </cols>
  <sheetData>
    <row r="1" spans="1:10" ht="18.75" x14ac:dyDescent="0.3">
      <c r="A1" s="72" t="s">
        <v>0</v>
      </c>
      <c r="B1" s="73"/>
      <c r="C1" s="73"/>
      <c r="D1" s="73"/>
      <c r="E1" s="73"/>
      <c r="F1" s="73"/>
      <c r="G1" s="74"/>
    </row>
    <row r="2" spans="1:10" ht="18.75" x14ac:dyDescent="0.3">
      <c r="A2" s="62" t="s">
        <v>1</v>
      </c>
      <c r="B2" s="63"/>
      <c r="C2" s="63"/>
      <c r="D2" s="63"/>
      <c r="E2" s="63"/>
      <c r="F2" s="63"/>
      <c r="G2" s="64"/>
    </row>
    <row r="3" spans="1:10" ht="18.75" x14ac:dyDescent="0.3">
      <c r="A3" s="62" t="s">
        <v>2</v>
      </c>
      <c r="B3" s="63"/>
      <c r="C3" s="63"/>
      <c r="D3" s="63"/>
      <c r="E3" s="63"/>
      <c r="F3" s="63"/>
      <c r="G3" s="64"/>
    </row>
    <row r="4" spans="1:10" ht="18.75" x14ac:dyDescent="0.3">
      <c r="A4" s="62" t="s">
        <v>3</v>
      </c>
      <c r="B4" s="63"/>
      <c r="C4" s="63"/>
      <c r="D4" s="63"/>
      <c r="E4" s="63"/>
      <c r="F4" s="63"/>
      <c r="G4" s="64"/>
    </row>
    <row r="5" spans="1:10" ht="18.75" x14ac:dyDescent="0.3">
      <c r="A5" s="62" t="s">
        <v>4</v>
      </c>
      <c r="B5" s="63"/>
      <c r="C5" s="63"/>
      <c r="D5" s="63"/>
      <c r="E5" s="63"/>
      <c r="F5" s="63"/>
      <c r="G5" s="64"/>
    </row>
    <row r="6" spans="1:10" ht="18.75" x14ac:dyDescent="0.3">
      <c r="A6" s="62" t="s">
        <v>5</v>
      </c>
      <c r="B6" s="63"/>
      <c r="C6" s="63"/>
      <c r="D6" s="63"/>
      <c r="E6" s="63"/>
      <c r="F6" s="63"/>
      <c r="G6" s="64"/>
    </row>
    <row r="7" spans="1:10" ht="18.75" hidden="1" x14ac:dyDescent="0.3">
      <c r="A7" s="62"/>
      <c r="B7" s="63"/>
      <c r="C7" s="63"/>
      <c r="D7" s="63"/>
      <c r="E7" s="63"/>
      <c r="F7" s="63"/>
      <c r="G7" s="64"/>
    </row>
    <row r="8" spans="1:10" ht="19.5" thickBot="1" x14ac:dyDescent="0.35">
      <c r="A8" s="65"/>
      <c r="B8" s="66"/>
      <c r="C8" s="66"/>
      <c r="D8" s="66"/>
      <c r="E8" s="66"/>
      <c r="F8" s="66"/>
      <c r="G8" s="67"/>
    </row>
    <row r="9" spans="1:10" ht="11.25" customHeight="1" x14ac:dyDescent="0.3">
      <c r="A9" s="1"/>
      <c r="B9" s="2"/>
      <c r="C9" s="3"/>
      <c r="D9" s="3"/>
      <c r="E9" s="4"/>
      <c r="F9" s="4"/>
      <c r="G9" s="4"/>
    </row>
    <row r="10" spans="1:10" ht="18" x14ac:dyDescent="0.25">
      <c r="A10" s="5"/>
      <c r="B10" s="6"/>
      <c r="C10" s="7" t="s">
        <v>6</v>
      </c>
      <c r="D10" s="7"/>
      <c r="E10" s="8">
        <v>45565</v>
      </c>
      <c r="F10" s="4"/>
      <c r="G10" s="8">
        <v>45199</v>
      </c>
    </row>
    <row r="11" spans="1:10" ht="18" hidden="1" x14ac:dyDescent="0.25">
      <c r="A11" s="5"/>
      <c r="B11" s="6"/>
      <c r="C11" s="9"/>
      <c r="D11" s="9"/>
      <c r="E11" s="4"/>
      <c r="F11" s="10"/>
      <c r="G11" s="4"/>
    </row>
    <row r="12" spans="1:10" ht="18" x14ac:dyDescent="0.25">
      <c r="A12" s="5"/>
      <c r="B12" s="11" t="s">
        <v>7</v>
      </c>
      <c r="C12" s="9"/>
      <c r="D12" s="9"/>
      <c r="E12" s="4"/>
      <c r="F12" s="10"/>
      <c r="G12" s="4"/>
    </row>
    <row r="13" spans="1:10" ht="20.25" customHeight="1" x14ac:dyDescent="0.25">
      <c r="A13" s="5"/>
      <c r="B13" s="11"/>
      <c r="C13" s="9"/>
      <c r="D13" s="9"/>
      <c r="E13" s="4"/>
      <c r="F13" s="10"/>
      <c r="G13" s="4"/>
    </row>
    <row r="14" spans="1:10" x14ac:dyDescent="0.25">
      <c r="A14" s="12"/>
      <c r="B14" s="12" t="s">
        <v>8</v>
      </c>
      <c r="C14" s="13"/>
      <c r="D14" s="13"/>
      <c r="E14" s="14">
        <v>383626634121.76996</v>
      </c>
      <c r="F14" s="15"/>
      <c r="G14" s="14">
        <f>+G16+G26+G35+G54+G61+G67</f>
        <v>322905754694.22003</v>
      </c>
      <c r="J14" s="30"/>
    </row>
    <row r="15" spans="1:10" ht="16.5" customHeight="1" x14ac:dyDescent="0.25">
      <c r="A15" s="12"/>
      <c r="B15" s="12"/>
      <c r="C15" s="13"/>
      <c r="D15" s="13"/>
      <c r="E15" s="14"/>
      <c r="F15" s="15"/>
      <c r="G15" s="14"/>
    </row>
    <row r="16" spans="1:10" x14ac:dyDescent="0.25">
      <c r="A16" s="16">
        <v>41</v>
      </c>
      <c r="B16" s="16" t="s">
        <v>9</v>
      </c>
      <c r="C16" s="17"/>
      <c r="D16" s="17"/>
      <c r="E16" s="18">
        <v>37339734292.539993</v>
      </c>
      <c r="F16" s="15"/>
      <c r="G16" s="18">
        <f>SUM(G18:G24)</f>
        <v>19956557158.400002</v>
      </c>
    </row>
    <row r="17" spans="1:7" ht="10.5" customHeight="1" x14ac:dyDescent="0.25">
      <c r="A17" s="16"/>
      <c r="B17" s="16"/>
      <c r="C17" s="17"/>
      <c r="D17" s="17"/>
      <c r="E17" s="19"/>
      <c r="F17" s="15"/>
      <c r="G17" s="19"/>
    </row>
    <row r="18" spans="1:7" hidden="1" x14ac:dyDescent="0.25">
      <c r="A18" s="20">
        <v>4105</v>
      </c>
      <c r="B18" s="20" t="s">
        <v>10</v>
      </c>
      <c r="C18" s="21"/>
      <c r="D18" s="21"/>
      <c r="E18" s="19">
        <v>0</v>
      </c>
      <c r="F18" s="15"/>
      <c r="G18" s="22">
        <v>0</v>
      </c>
    </row>
    <row r="19" spans="1:7" x14ac:dyDescent="0.25">
      <c r="A19" s="20">
        <v>4110</v>
      </c>
      <c r="B19" s="20" t="s">
        <v>11</v>
      </c>
      <c r="C19" s="21"/>
      <c r="D19" s="21"/>
      <c r="E19" s="23">
        <v>37339734292.539993</v>
      </c>
      <c r="F19" s="15"/>
      <c r="G19" s="23">
        <v>19956557158.400002</v>
      </c>
    </row>
    <row r="20" spans="1:7" hidden="1" x14ac:dyDescent="0.25">
      <c r="A20" s="20">
        <v>4111</v>
      </c>
      <c r="B20" s="20" t="s">
        <v>12</v>
      </c>
      <c r="C20" s="21"/>
      <c r="D20" s="21"/>
      <c r="E20" s="19">
        <v>0</v>
      </c>
      <c r="F20" s="15"/>
      <c r="G20" s="22">
        <v>0</v>
      </c>
    </row>
    <row r="21" spans="1:7" hidden="1" x14ac:dyDescent="0.25">
      <c r="A21" s="20">
        <v>4114</v>
      </c>
      <c r="B21" s="20" t="s">
        <v>13</v>
      </c>
      <c r="C21" s="21"/>
      <c r="D21" s="21"/>
      <c r="E21" s="19">
        <v>0</v>
      </c>
      <c r="F21" s="15"/>
      <c r="G21" s="22">
        <v>0</v>
      </c>
    </row>
    <row r="22" spans="1:7" hidden="1" x14ac:dyDescent="0.25">
      <c r="A22" s="20">
        <v>4115</v>
      </c>
      <c r="B22" s="20" t="s">
        <v>14</v>
      </c>
      <c r="C22" s="21"/>
      <c r="D22" s="21"/>
      <c r="E22" s="19">
        <v>0</v>
      </c>
      <c r="F22" s="15"/>
      <c r="G22" s="22">
        <v>0</v>
      </c>
    </row>
    <row r="23" spans="1:7" hidden="1" x14ac:dyDescent="0.25">
      <c r="A23" s="20">
        <v>4116</v>
      </c>
      <c r="B23" s="20" t="s">
        <v>15</v>
      </c>
      <c r="C23" s="21"/>
      <c r="D23" s="21"/>
      <c r="E23" s="19">
        <v>0</v>
      </c>
      <c r="F23" s="15"/>
      <c r="G23" s="22">
        <v>0</v>
      </c>
    </row>
    <row r="24" spans="1:7" hidden="1" x14ac:dyDescent="0.25">
      <c r="A24" s="20">
        <v>4195</v>
      </c>
      <c r="B24" s="20" t="s">
        <v>16</v>
      </c>
      <c r="C24" s="21"/>
      <c r="D24" s="21"/>
      <c r="E24" s="23">
        <v>0</v>
      </c>
      <c r="F24" s="15"/>
      <c r="G24" s="24">
        <v>0</v>
      </c>
    </row>
    <row r="25" spans="1:7" hidden="1" x14ac:dyDescent="0.25">
      <c r="A25" s="25"/>
      <c r="B25" s="25"/>
      <c r="C25" s="26"/>
      <c r="D25" s="26"/>
      <c r="E25" s="27"/>
      <c r="F25" s="15"/>
      <c r="G25" s="27"/>
    </row>
    <row r="26" spans="1:7" hidden="1" x14ac:dyDescent="0.25">
      <c r="A26" s="16">
        <v>42</v>
      </c>
      <c r="B26" s="16" t="s">
        <v>17</v>
      </c>
      <c r="C26" s="17"/>
      <c r="D26" s="17"/>
      <c r="E26" s="18">
        <v>0</v>
      </c>
      <c r="F26" s="15"/>
      <c r="G26" s="18">
        <f>SUM(G28:G33)</f>
        <v>0</v>
      </c>
    </row>
    <row r="27" spans="1:7" hidden="1" x14ac:dyDescent="0.25">
      <c r="A27" s="16"/>
      <c r="B27" s="16"/>
      <c r="C27" s="17"/>
      <c r="D27" s="17"/>
      <c r="E27" s="18"/>
      <c r="F27" s="15"/>
      <c r="G27" s="18"/>
    </row>
    <row r="28" spans="1:7" hidden="1" x14ac:dyDescent="0.25">
      <c r="A28" s="20">
        <v>4201</v>
      </c>
      <c r="B28" s="20" t="s">
        <v>18</v>
      </c>
      <c r="C28" s="21"/>
      <c r="D28" s="21"/>
      <c r="E28" s="19">
        <v>0</v>
      </c>
      <c r="F28" s="15"/>
      <c r="G28" s="22">
        <v>0</v>
      </c>
    </row>
    <row r="29" spans="1:7" hidden="1" x14ac:dyDescent="0.25">
      <c r="A29" s="20">
        <v>4203</v>
      </c>
      <c r="B29" s="20" t="s">
        <v>19</v>
      </c>
      <c r="C29" s="21"/>
      <c r="D29" s="21"/>
      <c r="E29" s="19">
        <v>0</v>
      </c>
      <c r="F29" s="15"/>
      <c r="G29" s="22">
        <v>0</v>
      </c>
    </row>
    <row r="30" spans="1:7" hidden="1" x14ac:dyDescent="0.25">
      <c r="A30" s="20">
        <v>4204</v>
      </c>
      <c r="B30" s="20" t="s">
        <v>20</v>
      </c>
      <c r="C30" s="21"/>
      <c r="D30" s="21"/>
      <c r="E30" s="19">
        <v>0</v>
      </c>
      <c r="F30" s="15"/>
      <c r="G30" s="22">
        <v>0</v>
      </c>
    </row>
    <row r="31" spans="1:7" hidden="1" x14ac:dyDescent="0.25">
      <c r="A31" s="20">
        <v>4206</v>
      </c>
      <c r="B31" s="20" t="s">
        <v>21</v>
      </c>
      <c r="C31" s="21"/>
      <c r="D31" s="21"/>
      <c r="E31" s="19">
        <v>0</v>
      </c>
      <c r="F31" s="15"/>
      <c r="G31" s="22">
        <v>0</v>
      </c>
    </row>
    <row r="32" spans="1:7" hidden="1" x14ac:dyDescent="0.25">
      <c r="A32" s="20">
        <v>4210</v>
      </c>
      <c r="B32" s="20" t="s">
        <v>22</v>
      </c>
      <c r="C32" s="21"/>
      <c r="D32" s="21"/>
      <c r="E32" s="19">
        <v>0</v>
      </c>
      <c r="F32" s="15"/>
      <c r="G32" s="22">
        <v>0</v>
      </c>
    </row>
    <row r="33" spans="1:7" hidden="1" x14ac:dyDescent="0.25">
      <c r="A33" s="20">
        <v>4295</v>
      </c>
      <c r="B33" s="20" t="s">
        <v>23</v>
      </c>
      <c r="C33" s="21"/>
      <c r="D33" s="21"/>
      <c r="E33" s="23">
        <v>0</v>
      </c>
      <c r="F33" s="15"/>
      <c r="G33" s="24">
        <v>0</v>
      </c>
    </row>
    <row r="34" spans="1:7" ht="6.75" customHeight="1" x14ac:dyDescent="0.25">
      <c r="A34" s="25"/>
      <c r="B34" s="25"/>
      <c r="C34" s="26"/>
      <c r="D34" s="26"/>
      <c r="E34" s="27"/>
      <c r="F34" s="15"/>
      <c r="G34" s="27"/>
    </row>
    <row r="35" spans="1:7" x14ac:dyDescent="0.25">
      <c r="A35" s="16">
        <v>43</v>
      </c>
      <c r="B35" s="16" t="s">
        <v>24</v>
      </c>
      <c r="C35" s="17"/>
      <c r="D35" s="17"/>
      <c r="E35" s="18">
        <v>1702195605</v>
      </c>
      <c r="F35" s="15"/>
      <c r="G35" s="18">
        <f>SUM(G37:G52)</f>
        <v>1122469877</v>
      </c>
    </row>
    <row r="36" spans="1:7" hidden="1" x14ac:dyDescent="0.25">
      <c r="A36" s="16"/>
      <c r="B36" s="16"/>
      <c r="C36" s="17"/>
      <c r="D36" s="17"/>
      <c r="E36" s="18"/>
      <c r="F36" s="15"/>
      <c r="G36" s="18"/>
    </row>
    <row r="37" spans="1:7" hidden="1" x14ac:dyDescent="0.25">
      <c r="A37" s="20">
        <v>4305</v>
      </c>
      <c r="B37" s="20" t="s">
        <v>25</v>
      </c>
      <c r="C37" s="21"/>
      <c r="D37" s="21"/>
      <c r="E37" s="19">
        <v>0</v>
      </c>
      <c r="F37" s="15"/>
      <c r="G37" s="22">
        <v>0</v>
      </c>
    </row>
    <row r="38" spans="1:7" hidden="1" x14ac:dyDescent="0.25">
      <c r="A38" s="20">
        <v>4311</v>
      </c>
      <c r="B38" s="20" t="s">
        <v>26</v>
      </c>
      <c r="C38" s="21"/>
      <c r="D38" s="21"/>
      <c r="E38" s="19">
        <v>0</v>
      </c>
      <c r="F38" s="15"/>
      <c r="G38" s="22">
        <v>0</v>
      </c>
    </row>
    <row r="39" spans="1:7" hidden="1" x14ac:dyDescent="0.25">
      <c r="A39" s="20">
        <v>4312</v>
      </c>
      <c r="B39" s="20" t="s">
        <v>27</v>
      </c>
      <c r="C39" s="21"/>
      <c r="D39" s="21"/>
      <c r="E39" s="19">
        <v>0</v>
      </c>
      <c r="F39" s="15"/>
      <c r="G39" s="22">
        <v>0</v>
      </c>
    </row>
    <row r="40" spans="1:7" hidden="1" x14ac:dyDescent="0.25">
      <c r="A40" s="20">
        <v>4315</v>
      </c>
      <c r="B40" s="20" t="s">
        <v>28</v>
      </c>
      <c r="C40" s="21"/>
      <c r="D40" s="21"/>
      <c r="E40" s="19">
        <v>0</v>
      </c>
      <c r="F40" s="15"/>
      <c r="G40" s="22">
        <v>0</v>
      </c>
    </row>
    <row r="41" spans="1:7" hidden="1" x14ac:dyDescent="0.25">
      <c r="A41" s="20">
        <v>4321</v>
      </c>
      <c r="B41" s="20" t="s">
        <v>29</v>
      </c>
      <c r="C41" s="21"/>
      <c r="D41" s="21"/>
      <c r="E41" s="19">
        <v>0</v>
      </c>
      <c r="F41" s="15"/>
      <c r="G41" s="22">
        <v>0</v>
      </c>
    </row>
    <row r="42" spans="1:7" hidden="1" x14ac:dyDescent="0.25">
      <c r="A42" s="20">
        <v>4322</v>
      </c>
      <c r="B42" s="20" t="s">
        <v>30</v>
      </c>
      <c r="C42" s="21"/>
      <c r="D42" s="21"/>
      <c r="E42" s="19">
        <v>0</v>
      </c>
      <c r="F42" s="15"/>
      <c r="G42" s="22">
        <v>0</v>
      </c>
    </row>
    <row r="43" spans="1:7" hidden="1" x14ac:dyDescent="0.25">
      <c r="A43" s="20">
        <v>4323</v>
      </c>
      <c r="B43" s="20" t="s">
        <v>31</v>
      </c>
      <c r="C43" s="21"/>
      <c r="D43" s="21"/>
      <c r="E43" s="19">
        <v>0</v>
      </c>
      <c r="F43" s="15"/>
      <c r="G43" s="22">
        <v>0</v>
      </c>
    </row>
    <row r="44" spans="1:7" hidden="1" x14ac:dyDescent="0.25">
      <c r="A44" s="20">
        <v>4325</v>
      </c>
      <c r="B44" s="20" t="s">
        <v>32</v>
      </c>
      <c r="C44" s="21"/>
      <c r="D44" s="21"/>
      <c r="E44" s="19">
        <v>0</v>
      </c>
      <c r="F44" s="15"/>
      <c r="G44" s="22">
        <v>0</v>
      </c>
    </row>
    <row r="45" spans="1:7" hidden="1" x14ac:dyDescent="0.25">
      <c r="A45" s="20">
        <v>4330</v>
      </c>
      <c r="B45" s="20" t="s">
        <v>33</v>
      </c>
      <c r="C45" s="21"/>
      <c r="D45" s="21"/>
      <c r="E45" s="19">
        <v>0</v>
      </c>
      <c r="F45" s="15"/>
      <c r="G45" s="22">
        <v>0</v>
      </c>
    </row>
    <row r="46" spans="1:7" hidden="1" x14ac:dyDescent="0.25">
      <c r="A46" s="20">
        <v>4333</v>
      </c>
      <c r="B46" s="20" t="s">
        <v>34</v>
      </c>
      <c r="C46" s="21"/>
      <c r="D46" s="21"/>
      <c r="E46" s="19">
        <v>0</v>
      </c>
      <c r="F46" s="15"/>
      <c r="G46" s="22">
        <v>0</v>
      </c>
    </row>
    <row r="47" spans="1:7" hidden="1" x14ac:dyDescent="0.25">
      <c r="A47" s="20">
        <v>4340</v>
      </c>
      <c r="B47" s="20" t="s">
        <v>35</v>
      </c>
      <c r="C47" s="21"/>
      <c r="D47" s="21"/>
      <c r="E47" s="19">
        <v>0</v>
      </c>
      <c r="F47" s="15"/>
      <c r="G47" s="22">
        <v>0</v>
      </c>
    </row>
    <row r="48" spans="1:7" hidden="1" x14ac:dyDescent="0.25">
      <c r="A48" s="20">
        <v>4345</v>
      </c>
      <c r="B48" s="20" t="s">
        <v>36</v>
      </c>
      <c r="C48" s="21"/>
      <c r="D48" s="21"/>
      <c r="E48" s="19">
        <v>0</v>
      </c>
      <c r="F48" s="15"/>
      <c r="G48" s="22">
        <v>0</v>
      </c>
    </row>
    <row r="49" spans="1:7" hidden="1" x14ac:dyDescent="0.25">
      <c r="A49" s="20">
        <v>4360</v>
      </c>
      <c r="B49" s="20" t="s">
        <v>37</v>
      </c>
      <c r="C49" s="21"/>
      <c r="D49" s="21"/>
      <c r="E49" s="19">
        <v>0</v>
      </c>
      <c r="F49" s="15"/>
      <c r="G49" s="22">
        <v>0</v>
      </c>
    </row>
    <row r="50" spans="1:7" hidden="1" x14ac:dyDescent="0.25">
      <c r="A50" s="20">
        <v>4370</v>
      </c>
      <c r="B50" s="20" t="s">
        <v>38</v>
      </c>
      <c r="C50" s="21"/>
      <c r="D50" s="21"/>
      <c r="E50" s="19">
        <v>0</v>
      </c>
      <c r="F50" s="15"/>
      <c r="G50" s="22">
        <v>0</v>
      </c>
    </row>
    <row r="51" spans="1:7" x14ac:dyDescent="0.25">
      <c r="A51" s="20">
        <v>4390</v>
      </c>
      <c r="B51" s="20" t="s">
        <v>39</v>
      </c>
      <c r="C51" s="21"/>
      <c r="D51" s="21"/>
      <c r="E51" s="19">
        <v>1703366610</v>
      </c>
      <c r="F51" s="15"/>
      <c r="G51" s="19">
        <v>1123328942</v>
      </c>
    </row>
    <row r="52" spans="1:7" x14ac:dyDescent="0.25">
      <c r="A52" s="20">
        <v>4395</v>
      </c>
      <c r="B52" s="20" t="s">
        <v>40</v>
      </c>
      <c r="C52" s="21"/>
      <c r="D52" s="21"/>
      <c r="E52" s="23">
        <v>-1171005</v>
      </c>
      <c r="F52" s="15"/>
      <c r="G52" s="28">
        <v>-859065</v>
      </c>
    </row>
    <row r="53" spans="1:7" ht="9" customHeight="1" x14ac:dyDescent="0.25">
      <c r="A53" s="25"/>
      <c r="B53" s="25"/>
      <c r="C53" s="26"/>
      <c r="D53" s="26"/>
      <c r="E53" s="29"/>
      <c r="F53" s="15"/>
      <c r="G53" s="29"/>
    </row>
    <row r="54" spans="1:7" x14ac:dyDescent="0.25">
      <c r="A54" s="16">
        <v>44</v>
      </c>
      <c r="B54" s="16" t="s">
        <v>41</v>
      </c>
      <c r="C54" s="17"/>
      <c r="D54" s="17"/>
      <c r="E54" s="18">
        <v>42310119789</v>
      </c>
      <c r="F54" s="15"/>
      <c r="G54" s="18">
        <f>SUM(G56:G59)</f>
        <v>12883622582</v>
      </c>
    </row>
    <row r="55" spans="1:7" hidden="1" x14ac:dyDescent="0.25">
      <c r="A55" s="16"/>
      <c r="B55" s="16"/>
      <c r="C55" s="17"/>
      <c r="D55" s="17"/>
      <c r="E55" s="18"/>
      <c r="F55" s="15"/>
      <c r="G55" s="18"/>
    </row>
    <row r="56" spans="1:7" hidden="1" x14ac:dyDescent="0.25">
      <c r="A56" s="20">
        <v>4408</v>
      </c>
      <c r="B56" s="20" t="s">
        <v>42</v>
      </c>
      <c r="C56" s="21"/>
      <c r="D56" s="21"/>
      <c r="E56" s="19">
        <v>0</v>
      </c>
      <c r="F56" s="15"/>
      <c r="G56" s="22">
        <v>0</v>
      </c>
    </row>
    <row r="57" spans="1:7" hidden="1" x14ac:dyDescent="0.25">
      <c r="A57" s="20">
        <v>4413</v>
      </c>
      <c r="B57" s="20" t="s">
        <v>43</v>
      </c>
      <c r="C57" s="21"/>
      <c r="D57" s="21"/>
      <c r="E57" s="19">
        <v>0</v>
      </c>
      <c r="F57" s="15"/>
      <c r="G57" s="22">
        <v>0</v>
      </c>
    </row>
    <row r="58" spans="1:7" hidden="1" x14ac:dyDescent="0.25">
      <c r="A58" s="20">
        <v>4421</v>
      </c>
      <c r="B58" s="20" t="s">
        <v>44</v>
      </c>
      <c r="C58" s="21"/>
      <c r="D58" s="21"/>
      <c r="E58" s="19">
        <v>0</v>
      </c>
      <c r="F58" s="15"/>
      <c r="G58" s="22">
        <v>0</v>
      </c>
    </row>
    <row r="59" spans="1:7" x14ac:dyDescent="0.25">
      <c r="A59" s="20">
        <v>4428</v>
      </c>
      <c r="B59" s="20" t="s">
        <v>45</v>
      </c>
      <c r="C59" s="21"/>
      <c r="D59" s="21"/>
      <c r="E59" s="23">
        <v>42310119789</v>
      </c>
      <c r="F59" s="15"/>
      <c r="G59" s="23">
        <v>12883622582</v>
      </c>
    </row>
    <row r="60" spans="1:7" ht="11.25" customHeight="1" x14ac:dyDescent="0.25">
      <c r="A60" s="20"/>
      <c r="B60" s="20"/>
      <c r="C60" s="21"/>
      <c r="D60" s="21"/>
      <c r="E60" s="19"/>
      <c r="F60" s="15"/>
      <c r="G60" s="19"/>
    </row>
    <row r="61" spans="1:7" x14ac:dyDescent="0.25">
      <c r="A61" s="16">
        <v>47</v>
      </c>
      <c r="B61" s="16" t="s">
        <v>46</v>
      </c>
      <c r="C61" s="17"/>
      <c r="D61" s="17"/>
      <c r="E61" s="18">
        <v>299631123581</v>
      </c>
      <c r="F61" s="15"/>
      <c r="G61" s="18">
        <f>SUM(G63:G65)</f>
        <v>276955314618</v>
      </c>
    </row>
    <row r="62" spans="1:7" hidden="1" x14ac:dyDescent="0.25">
      <c r="A62" s="16"/>
      <c r="B62" s="16"/>
      <c r="C62" s="17"/>
      <c r="D62" s="17"/>
      <c r="E62" s="18"/>
      <c r="F62" s="15"/>
      <c r="G62" s="18"/>
    </row>
    <row r="63" spans="1:7" x14ac:dyDescent="0.25">
      <c r="A63" s="20">
        <v>4705</v>
      </c>
      <c r="B63" s="20" t="s">
        <v>47</v>
      </c>
      <c r="C63" s="21"/>
      <c r="D63" s="21"/>
      <c r="E63" s="23">
        <v>299631123581</v>
      </c>
      <c r="F63" s="15"/>
      <c r="G63" s="23">
        <v>276955314618</v>
      </c>
    </row>
    <row r="64" spans="1:7" hidden="1" x14ac:dyDescent="0.25">
      <c r="A64" s="20">
        <v>4720</v>
      </c>
      <c r="B64" s="20" t="s">
        <v>48</v>
      </c>
      <c r="C64" s="21"/>
      <c r="D64" s="21"/>
      <c r="E64" s="19">
        <v>0</v>
      </c>
      <c r="F64" s="15"/>
      <c r="G64" s="22">
        <v>0</v>
      </c>
    </row>
    <row r="65" spans="1:10" hidden="1" x14ac:dyDescent="0.25">
      <c r="A65" s="20">
        <v>4722</v>
      </c>
      <c r="B65" s="20" t="s">
        <v>49</v>
      </c>
      <c r="C65" s="21"/>
      <c r="D65" s="21"/>
      <c r="E65" s="23">
        <v>0</v>
      </c>
      <c r="F65" s="15"/>
      <c r="G65" s="24">
        <v>0</v>
      </c>
    </row>
    <row r="66" spans="1:10" ht="9" customHeight="1" x14ac:dyDescent="0.25">
      <c r="A66" s="20"/>
      <c r="B66" s="20"/>
      <c r="C66" s="21"/>
      <c r="D66" s="21"/>
      <c r="E66" s="19"/>
      <c r="F66" s="15"/>
      <c r="G66" s="19"/>
    </row>
    <row r="67" spans="1:10" x14ac:dyDescent="0.25">
      <c r="A67" s="16">
        <v>48</v>
      </c>
      <c r="B67" s="16" t="s">
        <v>50</v>
      </c>
      <c r="C67" s="17"/>
      <c r="D67" s="17"/>
      <c r="E67" s="18">
        <v>2643460854.2299995</v>
      </c>
      <c r="F67" s="15"/>
      <c r="G67" s="18">
        <f>SUM(G69:G77)</f>
        <v>11987790458.82</v>
      </c>
    </row>
    <row r="68" spans="1:10" x14ac:dyDescent="0.25">
      <c r="A68" s="16"/>
      <c r="B68" s="16"/>
      <c r="C68" s="17"/>
      <c r="D68" s="17"/>
      <c r="E68" s="18"/>
      <c r="F68" s="15"/>
      <c r="G68" s="18"/>
      <c r="J68" s="30"/>
    </row>
    <row r="69" spans="1:10" x14ac:dyDescent="0.25">
      <c r="A69" s="20">
        <v>4802</v>
      </c>
      <c r="B69" s="20" t="s">
        <v>51</v>
      </c>
      <c r="C69" s="21"/>
      <c r="D69" s="21"/>
      <c r="E69" s="23">
        <v>2643460854.2299995</v>
      </c>
      <c r="F69" s="15"/>
      <c r="G69" s="23">
        <v>11987790458.82</v>
      </c>
    </row>
    <row r="70" spans="1:10" hidden="1" x14ac:dyDescent="0.25">
      <c r="A70" s="20">
        <v>4806</v>
      </c>
      <c r="B70" s="20" t="s">
        <v>52</v>
      </c>
      <c r="C70" s="21"/>
      <c r="D70" s="21"/>
      <c r="E70" s="19">
        <v>0</v>
      </c>
      <c r="F70" s="15"/>
      <c r="G70" s="22">
        <v>0</v>
      </c>
    </row>
    <row r="71" spans="1:10" hidden="1" x14ac:dyDescent="0.25">
      <c r="A71" s="20">
        <v>4809</v>
      </c>
      <c r="B71" s="20" t="s">
        <v>53</v>
      </c>
      <c r="C71" s="21"/>
      <c r="D71" s="21"/>
      <c r="E71" s="19">
        <v>0</v>
      </c>
      <c r="F71" s="15"/>
      <c r="G71" s="22">
        <v>0</v>
      </c>
    </row>
    <row r="72" spans="1:10" hidden="1" x14ac:dyDescent="0.25">
      <c r="A72" s="20">
        <v>4811</v>
      </c>
      <c r="B72" s="20" t="s">
        <v>54</v>
      </c>
      <c r="C72" s="21"/>
      <c r="D72" s="21"/>
      <c r="E72" s="19">
        <v>0</v>
      </c>
      <c r="F72" s="15"/>
      <c r="G72" s="22">
        <v>0</v>
      </c>
    </row>
    <row r="73" spans="1:10" hidden="1" x14ac:dyDescent="0.25">
      <c r="A73" s="20">
        <v>4812</v>
      </c>
      <c r="B73" s="20" t="s">
        <v>55</v>
      </c>
      <c r="C73" s="21"/>
      <c r="D73" s="21"/>
      <c r="E73" s="19">
        <v>0</v>
      </c>
      <c r="F73" s="15"/>
      <c r="G73" s="22">
        <v>0</v>
      </c>
    </row>
    <row r="74" spans="1:10" hidden="1" x14ac:dyDescent="0.25">
      <c r="A74" s="20">
        <v>4813</v>
      </c>
      <c r="B74" s="20" t="s">
        <v>56</v>
      </c>
      <c r="C74" s="21"/>
      <c r="D74" s="21"/>
      <c r="E74" s="19">
        <v>0</v>
      </c>
      <c r="F74" s="15"/>
      <c r="G74" s="22">
        <v>0</v>
      </c>
    </row>
    <row r="75" spans="1:10" hidden="1" x14ac:dyDescent="0.25">
      <c r="A75" s="20">
        <v>4819</v>
      </c>
      <c r="B75" s="20" t="s">
        <v>57</v>
      </c>
      <c r="C75" s="21"/>
      <c r="D75" s="21"/>
      <c r="E75" s="19">
        <v>0</v>
      </c>
      <c r="F75" s="15"/>
      <c r="G75" s="22">
        <v>0</v>
      </c>
    </row>
    <row r="76" spans="1:10" hidden="1" x14ac:dyDescent="0.25">
      <c r="A76" s="20">
        <v>4823</v>
      </c>
      <c r="B76" s="20" t="s">
        <v>58</v>
      </c>
      <c r="C76" s="21"/>
      <c r="D76" s="21"/>
      <c r="E76" s="19">
        <v>0</v>
      </c>
      <c r="F76" s="15"/>
      <c r="G76" s="22">
        <v>0</v>
      </c>
    </row>
    <row r="77" spans="1:10" hidden="1" x14ac:dyDescent="0.25">
      <c r="A77" s="20">
        <v>4825</v>
      </c>
      <c r="B77" s="20" t="s">
        <v>59</v>
      </c>
      <c r="C77" s="21"/>
      <c r="D77" s="21"/>
      <c r="E77" s="19">
        <v>0</v>
      </c>
      <c r="F77" s="15"/>
      <c r="G77" s="22">
        <v>0</v>
      </c>
    </row>
    <row r="78" spans="1:10" x14ac:dyDescent="0.25">
      <c r="A78" s="20"/>
      <c r="B78" s="20"/>
      <c r="C78" s="21"/>
      <c r="D78" s="21"/>
      <c r="E78" s="19"/>
      <c r="F78" s="15"/>
      <c r="G78" s="19"/>
    </row>
    <row r="79" spans="1:10" ht="5.25" customHeight="1" x14ac:dyDescent="0.25">
      <c r="A79" s="20"/>
      <c r="B79" s="20"/>
      <c r="C79" s="21"/>
      <c r="D79" s="21"/>
      <c r="E79" s="19"/>
      <c r="F79" s="15"/>
      <c r="G79" s="19"/>
    </row>
    <row r="80" spans="1:10" x14ac:dyDescent="0.25">
      <c r="A80" s="12"/>
      <c r="B80" s="12" t="s">
        <v>60</v>
      </c>
      <c r="C80" s="13"/>
      <c r="D80" s="13"/>
      <c r="E80" s="14">
        <v>308556251534.69</v>
      </c>
      <c r="F80" s="15"/>
      <c r="G80" s="14">
        <f>+G82+G94+G113+G121+G133+G139</f>
        <v>372054465805.14001</v>
      </c>
      <c r="J80" s="30"/>
    </row>
    <row r="81" spans="1:7" ht="9" customHeight="1" x14ac:dyDescent="0.25">
      <c r="A81" s="31"/>
      <c r="B81" s="31"/>
      <c r="C81" s="32"/>
      <c r="D81" s="32"/>
      <c r="E81" s="27"/>
      <c r="F81" s="15"/>
      <c r="G81" s="27"/>
    </row>
    <row r="82" spans="1:7" x14ac:dyDescent="0.25">
      <c r="A82" s="16">
        <v>51</v>
      </c>
      <c r="B82" s="16" t="s">
        <v>61</v>
      </c>
      <c r="C82" s="17"/>
      <c r="D82" s="17"/>
      <c r="E82" s="18">
        <v>38093183023.910004</v>
      </c>
      <c r="F82" s="15"/>
      <c r="G82" s="18">
        <f>SUM(G84:G92)</f>
        <v>32451146545.850002</v>
      </c>
    </row>
    <row r="83" spans="1:7" hidden="1" x14ac:dyDescent="0.25">
      <c r="A83" s="16"/>
      <c r="B83" s="16"/>
      <c r="C83" s="17"/>
      <c r="D83" s="17"/>
      <c r="E83" s="18"/>
      <c r="F83" s="15"/>
      <c r="G83" s="18"/>
    </row>
    <row r="84" spans="1:7" x14ac:dyDescent="0.25">
      <c r="A84" s="20">
        <v>5101</v>
      </c>
      <c r="B84" s="20" t="s">
        <v>62</v>
      </c>
      <c r="C84" s="21"/>
      <c r="D84" s="21"/>
      <c r="E84" s="19">
        <v>14500406596</v>
      </c>
      <c r="F84" s="15"/>
      <c r="G84" s="19">
        <v>13490947808</v>
      </c>
    </row>
    <row r="85" spans="1:7" x14ac:dyDescent="0.25">
      <c r="A85" s="20">
        <v>5102</v>
      </c>
      <c r="B85" s="20" t="s">
        <v>63</v>
      </c>
      <c r="C85" s="21"/>
      <c r="D85" s="21"/>
      <c r="E85" s="19">
        <v>116262962</v>
      </c>
      <c r="F85" s="15"/>
      <c r="G85" s="19">
        <v>54400073</v>
      </c>
    </row>
    <row r="86" spans="1:7" x14ac:dyDescent="0.25">
      <c r="A86" s="20">
        <v>5103</v>
      </c>
      <c r="B86" s="20" t="s">
        <v>64</v>
      </c>
      <c r="C86" s="21"/>
      <c r="D86" s="21"/>
      <c r="E86" s="19">
        <v>3767682643</v>
      </c>
      <c r="F86" s="15"/>
      <c r="G86" s="19">
        <v>3476431551</v>
      </c>
    </row>
    <row r="87" spans="1:7" x14ac:dyDescent="0.25">
      <c r="A87" s="20">
        <v>5104</v>
      </c>
      <c r="B87" s="20" t="s">
        <v>13</v>
      </c>
      <c r="C87" s="21"/>
      <c r="D87" s="21"/>
      <c r="E87" s="19">
        <v>856435400</v>
      </c>
      <c r="F87" s="15"/>
      <c r="G87" s="19">
        <v>762819900</v>
      </c>
    </row>
    <row r="88" spans="1:7" x14ac:dyDescent="0.25">
      <c r="A88" s="20">
        <v>5107</v>
      </c>
      <c r="B88" s="20" t="s">
        <v>65</v>
      </c>
      <c r="C88" s="21"/>
      <c r="D88" s="21"/>
      <c r="E88" s="19">
        <v>10209489662</v>
      </c>
      <c r="F88" s="15"/>
      <c r="G88" s="19">
        <v>8961382575.3299999</v>
      </c>
    </row>
    <row r="89" spans="1:7" x14ac:dyDescent="0.25">
      <c r="A89" s="20">
        <v>5108</v>
      </c>
      <c r="B89" s="20" t="s">
        <v>66</v>
      </c>
      <c r="C89" s="21"/>
      <c r="D89" s="21"/>
      <c r="E89" s="19">
        <v>915738119</v>
      </c>
      <c r="F89" s="15"/>
      <c r="G89" s="19">
        <v>488280675.37</v>
      </c>
    </row>
    <row r="90" spans="1:7" x14ac:dyDescent="0.25">
      <c r="A90" s="20">
        <v>5111</v>
      </c>
      <c r="B90" s="20" t="s">
        <v>67</v>
      </c>
      <c r="C90" s="21"/>
      <c r="D90" s="21"/>
      <c r="E90" s="19">
        <v>7695757339</v>
      </c>
      <c r="F90" s="15"/>
      <c r="G90" s="19">
        <v>5163238479.1000004</v>
      </c>
    </row>
    <row r="91" spans="1:7" x14ac:dyDescent="0.25">
      <c r="A91" s="20">
        <v>5120</v>
      </c>
      <c r="B91" s="20" t="s">
        <v>68</v>
      </c>
      <c r="C91" s="21"/>
      <c r="D91" s="21"/>
      <c r="E91" s="23">
        <v>31410302.91</v>
      </c>
      <c r="F91" s="15"/>
      <c r="G91" s="23">
        <v>53645484.049999997</v>
      </c>
    </row>
    <row r="92" spans="1:7" hidden="1" x14ac:dyDescent="0.25">
      <c r="A92" s="20">
        <v>5122</v>
      </c>
      <c r="B92" s="20" t="s">
        <v>15</v>
      </c>
      <c r="C92" s="21"/>
      <c r="D92" s="21"/>
      <c r="E92" s="23">
        <v>0</v>
      </c>
      <c r="F92" s="15"/>
      <c r="G92" s="24">
        <v>0</v>
      </c>
    </row>
    <row r="93" spans="1:7" ht="7.5" customHeight="1" x14ac:dyDescent="0.25">
      <c r="A93" s="33"/>
      <c r="B93" s="33"/>
      <c r="C93" s="34"/>
      <c r="D93" s="34"/>
      <c r="E93" s="27"/>
      <c r="F93" s="15"/>
      <c r="G93" s="27"/>
    </row>
    <row r="94" spans="1:7" x14ac:dyDescent="0.25">
      <c r="A94" s="16">
        <v>53</v>
      </c>
      <c r="B94" s="16" t="s">
        <v>69</v>
      </c>
      <c r="C94" s="17"/>
      <c r="D94" s="17"/>
      <c r="E94" s="18">
        <v>44534744532.779999</v>
      </c>
      <c r="F94" s="15"/>
      <c r="G94" s="18">
        <f>SUM(G96:G111)</f>
        <v>70050742771.309998</v>
      </c>
    </row>
    <row r="95" spans="1:7" hidden="1" x14ac:dyDescent="0.25">
      <c r="A95" s="16"/>
      <c r="B95" s="16"/>
      <c r="C95" s="17"/>
      <c r="D95" s="17"/>
      <c r="E95" s="18"/>
      <c r="F95" s="15"/>
      <c r="G95" s="18"/>
    </row>
    <row r="96" spans="1:7" hidden="1" x14ac:dyDescent="0.25">
      <c r="A96" s="20">
        <v>5346</v>
      </c>
      <c r="B96" s="20" t="s">
        <v>70</v>
      </c>
      <c r="C96" s="21"/>
      <c r="D96" s="21"/>
      <c r="E96" s="19">
        <v>0</v>
      </c>
      <c r="F96" s="15"/>
      <c r="G96" s="22">
        <v>0</v>
      </c>
    </row>
    <row r="97" spans="1:7" hidden="1" x14ac:dyDescent="0.25">
      <c r="A97" s="20">
        <v>5350</v>
      </c>
      <c r="B97" s="20" t="s">
        <v>71</v>
      </c>
      <c r="C97" s="21"/>
      <c r="D97" s="21"/>
      <c r="E97" s="19">
        <v>0</v>
      </c>
      <c r="F97" s="15"/>
      <c r="G97" s="22">
        <v>0</v>
      </c>
    </row>
    <row r="98" spans="1:7" hidden="1" x14ac:dyDescent="0.25">
      <c r="A98" s="20">
        <v>5351</v>
      </c>
      <c r="B98" s="20" t="s">
        <v>72</v>
      </c>
      <c r="C98" s="21"/>
      <c r="D98" s="21"/>
      <c r="E98" s="19">
        <v>0</v>
      </c>
      <c r="F98" s="15"/>
      <c r="G98" s="22">
        <v>0</v>
      </c>
    </row>
    <row r="99" spans="1:7" hidden="1" x14ac:dyDescent="0.25">
      <c r="A99" s="20">
        <v>5355</v>
      </c>
      <c r="B99" s="20" t="s">
        <v>73</v>
      </c>
      <c r="C99" s="21"/>
      <c r="D99" s="21"/>
      <c r="E99" s="19">
        <v>0</v>
      </c>
      <c r="F99" s="15"/>
      <c r="G99" s="22">
        <v>0</v>
      </c>
    </row>
    <row r="100" spans="1:7" hidden="1" x14ac:dyDescent="0.25">
      <c r="A100" s="20">
        <v>5357</v>
      </c>
      <c r="B100" s="20" t="s">
        <v>74</v>
      </c>
      <c r="C100" s="21"/>
      <c r="D100" s="21"/>
      <c r="E100" s="19">
        <v>0</v>
      </c>
      <c r="F100" s="15"/>
      <c r="G100" s="22">
        <v>0</v>
      </c>
    </row>
    <row r="101" spans="1:7" hidden="1" x14ac:dyDescent="0.25">
      <c r="A101" s="20">
        <v>5359</v>
      </c>
      <c r="B101" s="20" t="s">
        <v>75</v>
      </c>
      <c r="C101" s="21"/>
      <c r="D101" s="21"/>
      <c r="E101" s="19">
        <v>0</v>
      </c>
      <c r="F101" s="15"/>
      <c r="G101" s="22">
        <v>0</v>
      </c>
    </row>
    <row r="102" spans="1:7" x14ac:dyDescent="0.25">
      <c r="A102" s="20">
        <v>5360</v>
      </c>
      <c r="B102" s="20" t="s">
        <v>76</v>
      </c>
      <c r="C102" s="21"/>
      <c r="D102" s="21"/>
      <c r="E102" s="19">
        <v>2246172016.4899998</v>
      </c>
      <c r="F102" s="15"/>
      <c r="G102" s="19">
        <v>25722325173.040001</v>
      </c>
    </row>
    <row r="103" spans="1:7" hidden="1" x14ac:dyDescent="0.25">
      <c r="A103" s="20">
        <v>5362</v>
      </c>
      <c r="B103" s="20" t="s">
        <v>77</v>
      </c>
      <c r="C103" s="21"/>
      <c r="D103" s="21"/>
      <c r="E103" s="19">
        <v>0</v>
      </c>
      <c r="F103" s="15"/>
      <c r="G103" s="22">
        <v>0</v>
      </c>
    </row>
    <row r="104" spans="1:7" hidden="1" x14ac:dyDescent="0.25">
      <c r="A104" s="20">
        <v>5363</v>
      </c>
      <c r="B104" s="20" t="s">
        <v>78</v>
      </c>
      <c r="C104" s="21"/>
      <c r="D104" s="21"/>
      <c r="E104" s="19">
        <v>0</v>
      </c>
      <c r="F104" s="15"/>
      <c r="G104" s="22">
        <v>0</v>
      </c>
    </row>
    <row r="105" spans="1:7" x14ac:dyDescent="0.25">
      <c r="A105" s="20">
        <v>5364</v>
      </c>
      <c r="B105" s="20" t="s">
        <v>79</v>
      </c>
      <c r="C105" s="21"/>
      <c r="D105" s="21"/>
      <c r="E105" s="19">
        <v>25511482402.790001</v>
      </c>
      <c r="F105" s="15"/>
      <c r="G105" s="19">
        <v>27245435195.77</v>
      </c>
    </row>
    <row r="106" spans="1:7" hidden="1" x14ac:dyDescent="0.25">
      <c r="A106" s="20">
        <v>5365</v>
      </c>
      <c r="B106" s="20" t="s">
        <v>80</v>
      </c>
      <c r="C106" s="21"/>
      <c r="D106" s="21"/>
      <c r="E106" s="19">
        <v>0</v>
      </c>
      <c r="F106" s="15"/>
      <c r="G106" s="22">
        <v>0</v>
      </c>
    </row>
    <row r="107" spans="1:7" hidden="1" x14ac:dyDescent="0.25">
      <c r="A107" s="20">
        <v>5366</v>
      </c>
      <c r="B107" s="20" t="s">
        <v>81</v>
      </c>
      <c r="C107" s="21"/>
      <c r="D107" s="21"/>
      <c r="E107" s="19">
        <v>0</v>
      </c>
      <c r="F107" s="15"/>
      <c r="G107" s="22">
        <v>0</v>
      </c>
    </row>
    <row r="108" spans="1:7" x14ac:dyDescent="0.25">
      <c r="A108" s="20">
        <v>5368</v>
      </c>
      <c r="B108" s="20" t="s">
        <v>82</v>
      </c>
      <c r="C108" s="21"/>
      <c r="D108" s="21"/>
      <c r="E108" s="19">
        <v>184524050</v>
      </c>
      <c r="F108" s="15"/>
      <c r="G108" s="19">
        <v>490416339</v>
      </c>
    </row>
    <row r="109" spans="1:7" hidden="1" x14ac:dyDescent="0.25">
      <c r="A109" s="20">
        <v>5369</v>
      </c>
      <c r="B109" s="20" t="s">
        <v>83</v>
      </c>
      <c r="C109" s="21"/>
      <c r="D109" s="21"/>
      <c r="E109" s="19">
        <v>0</v>
      </c>
      <c r="F109" s="15"/>
      <c r="G109" s="22">
        <v>0</v>
      </c>
    </row>
    <row r="110" spans="1:7" hidden="1" x14ac:dyDescent="0.25">
      <c r="A110" s="20">
        <v>5373</v>
      </c>
      <c r="B110" s="20" t="s">
        <v>84</v>
      </c>
      <c r="C110" s="21"/>
      <c r="D110" s="21"/>
      <c r="E110" s="19">
        <v>0</v>
      </c>
      <c r="F110" s="15"/>
      <c r="G110" s="22">
        <v>0</v>
      </c>
    </row>
    <row r="111" spans="1:7" x14ac:dyDescent="0.25">
      <c r="A111" s="20">
        <v>5375</v>
      </c>
      <c r="B111" s="20" t="s">
        <v>85</v>
      </c>
      <c r="C111" s="21"/>
      <c r="D111" s="21"/>
      <c r="E111" s="23">
        <v>16592566063.5</v>
      </c>
      <c r="F111" s="15"/>
      <c r="G111" s="23">
        <v>16592566063.5</v>
      </c>
    </row>
    <row r="112" spans="1:7" ht="8.25" customHeight="1" x14ac:dyDescent="0.25">
      <c r="A112" s="20"/>
      <c r="B112" s="20"/>
      <c r="C112" s="21"/>
      <c r="D112" s="21"/>
      <c r="E112" s="19"/>
      <c r="F112" s="15"/>
      <c r="G112" s="19"/>
    </row>
    <row r="113" spans="1:7" x14ac:dyDescent="0.25">
      <c r="A113" s="16">
        <v>54</v>
      </c>
      <c r="B113" s="16" t="s">
        <v>41</v>
      </c>
      <c r="C113" s="17"/>
      <c r="D113" s="17"/>
      <c r="E113" s="18">
        <v>0</v>
      </c>
      <c r="F113" s="15"/>
      <c r="G113" s="18">
        <f>SUM(G115:G119)</f>
        <v>26894692</v>
      </c>
    </row>
    <row r="114" spans="1:7" hidden="1" x14ac:dyDescent="0.25">
      <c r="A114" s="16"/>
      <c r="B114" s="16"/>
      <c r="C114" s="17"/>
      <c r="D114" s="17"/>
      <c r="E114" s="18"/>
      <c r="F114" s="15"/>
      <c r="G114" s="18"/>
    </row>
    <row r="115" spans="1:7" hidden="1" x14ac:dyDescent="0.25">
      <c r="A115" s="20">
        <v>5408</v>
      </c>
      <c r="B115" s="20" t="s">
        <v>42</v>
      </c>
      <c r="C115" s="21"/>
      <c r="D115" s="21"/>
      <c r="E115" s="19">
        <v>0</v>
      </c>
      <c r="F115" s="15"/>
      <c r="G115" s="22">
        <v>0</v>
      </c>
    </row>
    <row r="116" spans="1:7" hidden="1" x14ac:dyDescent="0.25">
      <c r="A116" s="20">
        <v>5413</v>
      </c>
      <c r="B116" s="20" t="s">
        <v>43</v>
      </c>
      <c r="C116" s="21"/>
      <c r="D116" s="21"/>
      <c r="E116" s="19">
        <v>0</v>
      </c>
      <c r="F116" s="15"/>
      <c r="G116" s="22">
        <v>0</v>
      </c>
    </row>
    <row r="117" spans="1:7" hidden="1" x14ac:dyDescent="0.25">
      <c r="A117" s="20">
        <v>5421</v>
      </c>
      <c r="B117" s="20" t="s">
        <v>44</v>
      </c>
      <c r="C117" s="21"/>
      <c r="D117" s="21"/>
      <c r="E117" s="19">
        <v>0</v>
      </c>
      <c r="F117" s="15"/>
      <c r="G117" s="22">
        <v>0</v>
      </c>
    </row>
    <row r="118" spans="1:7" hidden="1" x14ac:dyDescent="0.25">
      <c r="A118" s="20">
        <v>5423</v>
      </c>
      <c r="B118" s="20" t="s">
        <v>45</v>
      </c>
      <c r="C118" s="21"/>
      <c r="D118" s="21"/>
      <c r="E118" s="19">
        <v>0</v>
      </c>
      <c r="F118" s="15"/>
      <c r="G118" s="22">
        <v>0</v>
      </c>
    </row>
    <row r="119" spans="1:7" x14ac:dyDescent="0.25">
      <c r="A119" s="20">
        <v>5424</v>
      </c>
      <c r="B119" s="20" t="s">
        <v>86</v>
      </c>
      <c r="C119" s="21"/>
      <c r="D119" s="21"/>
      <c r="E119" s="23">
        <v>0</v>
      </c>
      <c r="F119" s="15"/>
      <c r="G119" s="23">
        <v>26894692</v>
      </c>
    </row>
    <row r="120" spans="1:7" ht="7.5" customHeight="1" x14ac:dyDescent="0.25">
      <c r="A120" s="20"/>
      <c r="B120" s="20"/>
      <c r="C120" s="21"/>
      <c r="D120" s="21"/>
      <c r="E120" s="19"/>
      <c r="F120" s="15"/>
      <c r="G120" s="19"/>
    </row>
    <row r="121" spans="1:7" x14ac:dyDescent="0.25">
      <c r="A121" s="16">
        <v>55</v>
      </c>
      <c r="B121" s="16" t="s">
        <v>87</v>
      </c>
      <c r="C121" s="17"/>
      <c r="D121" s="17"/>
      <c r="E121" s="18">
        <v>223722582112</v>
      </c>
      <c r="F121" s="15"/>
      <c r="G121" s="18">
        <f>SUM(G123:G131)</f>
        <v>269525454981.98001</v>
      </c>
    </row>
    <row r="122" spans="1:7" hidden="1" x14ac:dyDescent="0.25">
      <c r="A122" s="16"/>
      <c r="B122" s="16"/>
      <c r="C122" s="17"/>
      <c r="D122" s="17"/>
      <c r="E122" s="18"/>
      <c r="F122" s="15"/>
      <c r="G122" s="18"/>
    </row>
    <row r="123" spans="1:7" hidden="1" x14ac:dyDescent="0.25">
      <c r="A123" s="20">
        <v>5501</v>
      </c>
      <c r="B123" s="20" t="s">
        <v>88</v>
      </c>
      <c r="C123" s="21"/>
      <c r="D123" s="21"/>
      <c r="E123" s="19">
        <v>0</v>
      </c>
      <c r="F123" s="15"/>
      <c r="G123" s="22">
        <v>0</v>
      </c>
    </row>
    <row r="124" spans="1:7" hidden="1" x14ac:dyDescent="0.25">
      <c r="A124" s="20">
        <v>5502</v>
      </c>
      <c r="B124" s="20" t="s">
        <v>89</v>
      </c>
      <c r="C124" s="21"/>
      <c r="D124" s="21"/>
      <c r="E124" s="19">
        <v>0</v>
      </c>
      <c r="F124" s="15"/>
      <c r="G124" s="22">
        <v>0</v>
      </c>
    </row>
    <row r="125" spans="1:7" hidden="1" x14ac:dyDescent="0.25">
      <c r="A125" s="20">
        <v>5503</v>
      </c>
      <c r="B125" s="20" t="s">
        <v>90</v>
      </c>
      <c r="C125" s="21"/>
      <c r="D125" s="21"/>
      <c r="E125" s="19">
        <v>0</v>
      </c>
      <c r="F125" s="15"/>
      <c r="G125" s="22">
        <v>0</v>
      </c>
    </row>
    <row r="126" spans="1:7" hidden="1" x14ac:dyDescent="0.25">
      <c r="A126" s="20">
        <v>5504</v>
      </c>
      <c r="B126" s="20" t="s">
        <v>91</v>
      </c>
      <c r="C126" s="21"/>
      <c r="D126" s="21"/>
      <c r="E126" s="19">
        <v>0</v>
      </c>
      <c r="F126" s="15"/>
      <c r="G126" s="22">
        <v>0</v>
      </c>
    </row>
    <row r="127" spans="1:7" x14ac:dyDescent="0.25">
      <c r="A127" s="20">
        <v>5505</v>
      </c>
      <c r="B127" s="20" t="s">
        <v>92</v>
      </c>
      <c r="C127" s="21"/>
      <c r="D127" s="21"/>
      <c r="E127" s="19">
        <v>218060443180</v>
      </c>
      <c r="F127" s="15"/>
      <c r="G127" s="19">
        <v>269012986949.98001</v>
      </c>
    </row>
    <row r="128" spans="1:7" x14ac:dyDescent="0.25">
      <c r="A128" s="20">
        <v>5506</v>
      </c>
      <c r="B128" s="20" t="s">
        <v>93</v>
      </c>
      <c r="C128" s="21"/>
      <c r="D128" s="21"/>
      <c r="E128" s="19">
        <v>5662138932</v>
      </c>
      <c r="F128" s="15"/>
      <c r="G128" s="23">
        <v>512468032</v>
      </c>
    </row>
    <row r="129" spans="1:7" hidden="1" x14ac:dyDescent="0.25">
      <c r="A129" s="20">
        <v>5507</v>
      </c>
      <c r="B129" s="20" t="s">
        <v>94</v>
      </c>
      <c r="C129" s="21"/>
      <c r="D129" s="21"/>
      <c r="E129" s="19">
        <v>0</v>
      </c>
      <c r="F129" s="15"/>
      <c r="G129" s="22">
        <v>0</v>
      </c>
    </row>
    <row r="130" spans="1:7" hidden="1" x14ac:dyDescent="0.25">
      <c r="A130" s="20">
        <v>5508</v>
      </c>
      <c r="B130" s="20" t="s">
        <v>95</v>
      </c>
      <c r="C130" s="21"/>
      <c r="D130" s="21"/>
      <c r="E130" s="19">
        <v>0</v>
      </c>
      <c r="F130" s="15"/>
      <c r="G130" s="22">
        <v>0</v>
      </c>
    </row>
    <row r="131" spans="1:7" hidden="1" x14ac:dyDescent="0.25">
      <c r="A131" s="20">
        <v>5550</v>
      </c>
      <c r="B131" s="20" t="s">
        <v>96</v>
      </c>
      <c r="C131" s="21"/>
      <c r="D131" s="21"/>
      <c r="E131" s="23">
        <v>0</v>
      </c>
      <c r="F131" s="15"/>
      <c r="G131" s="24">
        <v>0</v>
      </c>
    </row>
    <row r="132" spans="1:7" ht="10.5" customHeight="1" x14ac:dyDescent="0.25">
      <c r="A132" s="20"/>
      <c r="B132" s="35"/>
      <c r="C132" s="21"/>
      <c r="D132" s="21"/>
      <c r="E132" s="19"/>
      <c r="F132" s="15"/>
      <c r="G132" s="19"/>
    </row>
    <row r="133" spans="1:7" x14ac:dyDescent="0.25">
      <c r="A133" s="16">
        <v>57</v>
      </c>
      <c r="B133" s="16" t="s">
        <v>46</v>
      </c>
      <c r="C133" s="17"/>
      <c r="D133" s="17"/>
      <c r="E133" s="18">
        <v>2205741866</v>
      </c>
      <c r="F133" s="15"/>
      <c r="G133" s="18">
        <f>SUM(G135:G137)</f>
        <v>0</v>
      </c>
    </row>
    <row r="134" spans="1:7" hidden="1" x14ac:dyDescent="0.25">
      <c r="A134" s="16"/>
      <c r="B134" s="16"/>
      <c r="C134" s="17"/>
      <c r="D134" s="17"/>
      <c r="E134" s="18"/>
      <c r="F134" s="15"/>
      <c r="G134" s="18"/>
    </row>
    <row r="135" spans="1:7" hidden="1" x14ac:dyDescent="0.25">
      <c r="A135" s="20">
        <v>5705</v>
      </c>
      <c r="B135" s="20" t="s">
        <v>97</v>
      </c>
      <c r="C135" s="21"/>
      <c r="D135" s="21"/>
      <c r="E135" s="19">
        <v>0</v>
      </c>
      <c r="F135" s="15"/>
      <c r="G135" s="22">
        <v>0</v>
      </c>
    </row>
    <row r="136" spans="1:7" x14ac:dyDescent="0.25">
      <c r="A136" s="20">
        <v>5720</v>
      </c>
      <c r="B136" s="20" t="s">
        <v>48</v>
      </c>
      <c r="C136" s="21"/>
      <c r="D136" s="21"/>
      <c r="E136" s="23">
        <v>2205741866</v>
      </c>
      <c r="F136" s="15"/>
      <c r="G136" s="24">
        <v>0</v>
      </c>
    </row>
    <row r="137" spans="1:7" hidden="1" x14ac:dyDescent="0.25">
      <c r="A137" s="20">
        <v>5722</v>
      </c>
      <c r="B137" s="20" t="s">
        <v>49</v>
      </c>
      <c r="C137" s="21"/>
      <c r="D137" s="21"/>
      <c r="E137" s="23">
        <v>0</v>
      </c>
      <c r="F137" s="15"/>
      <c r="G137" s="24">
        <v>0</v>
      </c>
    </row>
    <row r="138" spans="1:7" ht="9" customHeight="1" x14ac:dyDescent="0.25">
      <c r="A138" s="20"/>
      <c r="B138" s="20"/>
      <c r="C138" s="21"/>
      <c r="D138" s="21"/>
      <c r="E138" s="19"/>
      <c r="F138" s="15"/>
      <c r="G138" s="19"/>
    </row>
    <row r="139" spans="1:7" x14ac:dyDescent="0.25">
      <c r="A139" s="16">
        <v>58</v>
      </c>
      <c r="B139" s="16" t="s">
        <v>98</v>
      </c>
      <c r="C139" s="17"/>
      <c r="D139" s="17"/>
      <c r="E139" s="18">
        <v>0</v>
      </c>
      <c r="F139" s="15"/>
      <c r="G139" s="18">
        <f>SUM(G141:G153)</f>
        <v>226814</v>
      </c>
    </row>
    <row r="140" spans="1:7" hidden="1" x14ac:dyDescent="0.25">
      <c r="A140" s="16"/>
      <c r="B140" s="16"/>
      <c r="C140" s="17"/>
      <c r="D140" s="17"/>
      <c r="E140" s="18"/>
      <c r="F140" s="15"/>
      <c r="G140" s="18"/>
    </row>
    <row r="141" spans="1:7" x14ac:dyDescent="0.25">
      <c r="A141" s="20">
        <v>5802</v>
      </c>
      <c r="B141" s="20" t="s">
        <v>99</v>
      </c>
      <c r="C141" s="21"/>
      <c r="D141" s="21"/>
      <c r="E141" s="23">
        <v>0</v>
      </c>
      <c r="F141" s="15"/>
      <c r="G141" s="23">
        <v>226814</v>
      </c>
    </row>
    <row r="142" spans="1:7" hidden="1" x14ac:dyDescent="0.25">
      <c r="A142" s="20">
        <v>5803</v>
      </c>
      <c r="B142" s="20" t="s">
        <v>52</v>
      </c>
      <c r="C142" s="21"/>
      <c r="D142" s="21"/>
      <c r="E142" s="19">
        <v>0</v>
      </c>
      <c r="F142" s="15"/>
      <c r="G142" s="22">
        <v>0</v>
      </c>
    </row>
    <row r="143" spans="1:7" hidden="1" x14ac:dyDescent="0.25">
      <c r="A143" s="20">
        <v>5804</v>
      </c>
      <c r="B143" s="20" t="s">
        <v>51</v>
      </c>
      <c r="C143" s="21"/>
      <c r="D143" s="21"/>
      <c r="E143" s="19">
        <v>0</v>
      </c>
      <c r="F143" s="15"/>
      <c r="G143" s="22">
        <v>0</v>
      </c>
    </row>
    <row r="144" spans="1:7" hidden="1" x14ac:dyDescent="0.25">
      <c r="A144" s="20">
        <v>5811</v>
      </c>
      <c r="B144" s="20" t="s">
        <v>100</v>
      </c>
      <c r="C144" s="21"/>
      <c r="D144" s="21"/>
      <c r="E144" s="19">
        <v>0</v>
      </c>
      <c r="F144" s="15"/>
      <c r="G144" s="22">
        <v>0</v>
      </c>
    </row>
    <row r="145" spans="1:7" hidden="1" x14ac:dyDescent="0.25">
      <c r="A145" s="20">
        <v>5813</v>
      </c>
      <c r="B145" s="20" t="s">
        <v>101</v>
      </c>
      <c r="C145" s="21"/>
      <c r="D145" s="21"/>
      <c r="E145" s="19">
        <v>0</v>
      </c>
      <c r="F145" s="15"/>
      <c r="G145" s="22">
        <v>0</v>
      </c>
    </row>
    <row r="146" spans="1:7" hidden="1" x14ac:dyDescent="0.25">
      <c r="A146" s="20">
        <v>5816</v>
      </c>
      <c r="B146" s="20" t="s">
        <v>102</v>
      </c>
      <c r="C146" s="21"/>
      <c r="D146" s="21"/>
      <c r="E146" s="19">
        <v>0</v>
      </c>
      <c r="F146" s="15"/>
      <c r="G146" s="22">
        <v>0</v>
      </c>
    </row>
    <row r="147" spans="1:7" hidden="1" x14ac:dyDescent="0.25">
      <c r="A147" s="20">
        <v>5820</v>
      </c>
      <c r="B147" s="20" t="s">
        <v>103</v>
      </c>
      <c r="C147" s="21"/>
      <c r="D147" s="21"/>
      <c r="E147" s="19">
        <v>0</v>
      </c>
      <c r="F147" s="15"/>
      <c r="G147" s="22">
        <v>0</v>
      </c>
    </row>
    <row r="148" spans="1:7" hidden="1" x14ac:dyDescent="0.25">
      <c r="A148" s="20">
        <v>5821</v>
      </c>
      <c r="B148" s="20" t="s">
        <v>104</v>
      </c>
      <c r="C148" s="21"/>
      <c r="D148" s="21"/>
      <c r="E148" s="19">
        <v>0</v>
      </c>
      <c r="F148" s="15"/>
      <c r="G148" s="22">
        <v>0</v>
      </c>
    </row>
    <row r="149" spans="1:7" hidden="1" x14ac:dyDescent="0.25">
      <c r="A149" s="20">
        <v>5822</v>
      </c>
      <c r="B149" s="20" t="s">
        <v>59</v>
      </c>
      <c r="C149" s="21"/>
      <c r="D149" s="21"/>
      <c r="E149" s="19">
        <v>0</v>
      </c>
      <c r="F149" s="15"/>
      <c r="G149" s="22">
        <v>0</v>
      </c>
    </row>
    <row r="150" spans="1:7" hidden="1" x14ac:dyDescent="0.25">
      <c r="A150" s="20">
        <v>5893</v>
      </c>
      <c r="B150" s="20" t="s">
        <v>105</v>
      </c>
      <c r="C150" s="21"/>
      <c r="D150" s="21"/>
      <c r="E150" s="19">
        <v>0</v>
      </c>
      <c r="F150" s="15"/>
      <c r="G150" s="22">
        <v>0</v>
      </c>
    </row>
    <row r="151" spans="1:7" hidden="1" x14ac:dyDescent="0.25">
      <c r="A151" s="20">
        <v>5894</v>
      </c>
      <c r="B151" s="20" t="s">
        <v>106</v>
      </c>
      <c r="C151" s="21"/>
      <c r="D151" s="21"/>
      <c r="E151" s="19">
        <v>0</v>
      </c>
      <c r="F151" s="15"/>
      <c r="G151" s="22">
        <v>0</v>
      </c>
    </row>
    <row r="152" spans="1:7" hidden="1" x14ac:dyDescent="0.25">
      <c r="A152" s="20">
        <v>5895</v>
      </c>
      <c r="B152" s="20" t="s">
        <v>107</v>
      </c>
      <c r="C152" s="21"/>
      <c r="D152" s="21"/>
      <c r="E152" s="19">
        <v>0</v>
      </c>
      <c r="F152" s="15"/>
      <c r="G152" s="22">
        <v>0</v>
      </c>
    </row>
    <row r="153" spans="1:7" hidden="1" x14ac:dyDescent="0.25">
      <c r="A153" s="20">
        <v>5897</v>
      </c>
      <c r="B153" s="20" t="s">
        <v>108</v>
      </c>
      <c r="C153" s="21"/>
      <c r="D153" s="21"/>
      <c r="E153" s="23">
        <v>0</v>
      </c>
      <c r="F153" s="15"/>
      <c r="G153" s="24">
        <v>0</v>
      </c>
    </row>
    <row r="154" spans="1:7" ht="12" customHeight="1" x14ac:dyDescent="0.25">
      <c r="A154" s="20"/>
      <c r="B154" s="20"/>
      <c r="C154" s="21"/>
      <c r="D154" s="21"/>
      <c r="E154" s="19"/>
      <c r="F154" s="15"/>
      <c r="G154" s="19"/>
    </row>
    <row r="155" spans="1:7" x14ac:dyDescent="0.25">
      <c r="A155" s="25"/>
      <c r="B155" s="12" t="s">
        <v>109</v>
      </c>
      <c r="C155" s="13"/>
      <c r="D155" s="13"/>
      <c r="E155" s="14">
        <v>75070382587.079956</v>
      </c>
      <c r="F155" s="15"/>
      <c r="G155" s="14">
        <f>+G14-G80</f>
        <v>-49148711110.919983</v>
      </c>
    </row>
    <row r="156" spans="1:7" ht="9" customHeight="1" x14ac:dyDescent="0.25">
      <c r="A156" s="36"/>
      <c r="B156" s="25"/>
      <c r="C156" s="26"/>
      <c r="D156" s="26"/>
      <c r="E156" s="29"/>
      <c r="F156" s="15"/>
      <c r="G156" s="29"/>
    </row>
    <row r="157" spans="1:7" x14ac:dyDescent="0.25">
      <c r="A157" s="12"/>
      <c r="B157" s="12" t="s">
        <v>110</v>
      </c>
      <c r="C157" s="13"/>
      <c r="D157" s="13"/>
      <c r="E157" s="14">
        <v>77087812925.889999</v>
      </c>
      <c r="F157" s="15"/>
      <c r="G157" s="14">
        <f>+G159</f>
        <v>99225705586.369995</v>
      </c>
    </row>
    <row r="158" spans="1:7" hidden="1" x14ac:dyDescent="0.25">
      <c r="A158" s="36"/>
      <c r="B158" s="25"/>
      <c r="C158" s="26"/>
      <c r="D158" s="26"/>
      <c r="E158" s="29"/>
      <c r="F158" s="15"/>
      <c r="G158" s="29"/>
    </row>
    <row r="159" spans="1:7" x14ac:dyDescent="0.25">
      <c r="A159" s="20">
        <v>4808</v>
      </c>
      <c r="B159" s="20" t="s">
        <v>111</v>
      </c>
      <c r="C159" s="21"/>
      <c r="D159" s="21"/>
      <c r="E159" s="23">
        <v>77087812925.889999</v>
      </c>
      <c r="F159" s="15"/>
      <c r="G159" s="23">
        <v>99225705586.369995</v>
      </c>
    </row>
    <row r="160" spans="1:7" ht="8.25" customHeight="1" x14ac:dyDescent="0.25">
      <c r="A160" s="20"/>
      <c r="B160" s="20"/>
      <c r="C160" s="21"/>
      <c r="D160" s="21"/>
      <c r="E160" s="19"/>
      <c r="F160" s="15"/>
      <c r="G160" s="19"/>
    </row>
    <row r="161" spans="1:7" x14ac:dyDescent="0.25">
      <c r="A161" s="20"/>
      <c r="B161" s="12" t="s">
        <v>112</v>
      </c>
      <c r="C161" s="13"/>
      <c r="D161" s="13"/>
      <c r="E161" s="14">
        <v>646101672.33999991</v>
      </c>
      <c r="F161" s="15"/>
      <c r="G161" s="14">
        <f>+G163</f>
        <v>992427869.03999996</v>
      </c>
    </row>
    <row r="162" spans="1:7" ht="4.5" customHeight="1" x14ac:dyDescent="0.25">
      <c r="A162" s="20"/>
      <c r="B162" s="20"/>
      <c r="C162" s="21"/>
      <c r="D162" s="21"/>
      <c r="E162" s="19"/>
      <c r="F162" s="15"/>
      <c r="G162" s="19"/>
    </row>
    <row r="163" spans="1:7" x14ac:dyDescent="0.25">
      <c r="A163" s="20">
        <v>5890</v>
      </c>
      <c r="B163" s="20" t="s">
        <v>113</v>
      </c>
      <c r="C163" s="21"/>
      <c r="D163" s="21"/>
      <c r="E163" s="23">
        <v>646101672.33999991</v>
      </c>
      <c r="F163" s="15"/>
      <c r="G163" s="23">
        <v>992427869.03999996</v>
      </c>
    </row>
    <row r="164" spans="1:7" ht="9" customHeight="1" x14ac:dyDescent="0.25">
      <c r="A164" s="36"/>
      <c r="B164" s="36"/>
      <c r="C164" s="32"/>
      <c r="D164" s="32"/>
      <c r="E164" s="27"/>
      <c r="F164" s="15"/>
      <c r="G164" s="27"/>
    </row>
    <row r="165" spans="1:7" x14ac:dyDescent="0.25">
      <c r="A165" s="36"/>
      <c r="B165" s="12" t="s">
        <v>114</v>
      </c>
      <c r="C165" s="13"/>
      <c r="D165" s="13"/>
      <c r="E165" s="37">
        <v>76441711253.550003</v>
      </c>
      <c r="F165" s="15"/>
      <c r="G165" s="37">
        <f>+G157-G161</f>
        <v>98233277717.330002</v>
      </c>
    </row>
    <row r="166" spans="1:7" ht="11.25" customHeight="1" x14ac:dyDescent="0.25">
      <c r="A166" s="36"/>
      <c r="B166" s="36" t="s">
        <v>0</v>
      </c>
      <c r="C166" s="32"/>
      <c r="D166" s="32"/>
      <c r="E166" s="27"/>
      <c r="F166" s="15"/>
      <c r="G166" s="27"/>
    </row>
    <row r="167" spans="1:7" ht="17.25" thickBot="1" x14ac:dyDescent="0.3">
      <c r="A167" s="36"/>
      <c r="B167" s="38" t="s">
        <v>115</v>
      </c>
      <c r="C167" s="13"/>
      <c r="D167" s="13"/>
      <c r="E167" s="39">
        <v>151512093840.62994</v>
      </c>
      <c r="F167" s="15"/>
      <c r="G167" s="39">
        <f>+G155+G165</f>
        <v>49084566606.410019</v>
      </c>
    </row>
    <row r="168" spans="1:7" ht="15.75" thickTop="1" x14ac:dyDescent="0.25">
      <c r="A168" s="40"/>
      <c r="B168" s="40"/>
      <c r="C168" s="21"/>
      <c r="D168" s="21"/>
      <c r="E168" s="41"/>
      <c r="F168" s="15"/>
      <c r="G168" s="41"/>
    </row>
    <row r="169" spans="1:7" hidden="1" x14ac:dyDescent="0.25">
      <c r="A169" s="40"/>
      <c r="B169" s="40"/>
      <c r="C169" s="21"/>
      <c r="D169" s="21"/>
      <c r="E169" s="41"/>
      <c r="F169" s="15"/>
      <c r="G169" s="41"/>
    </row>
    <row r="170" spans="1:7" hidden="1" x14ac:dyDescent="0.25">
      <c r="A170" s="40"/>
      <c r="B170" s="40"/>
      <c r="C170" s="21"/>
      <c r="D170" s="21"/>
      <c r="E170" s="41"/>
      <c r="F170" s="15"/>
      <c r="G170" s="41"/>
    </row>
    <row r="171" spans="1:7" x14ac:dyDescent="0.25">
      <c r="A171" s="42"/>
      <c r="B171" s="43"/>
      <c r="C171" s="44"/>
      <c r="D171" s="44"/>
      <c r="E171" s="15"/>
      <c r="F171" s="15"/>
      <c r="G171" s="15"/>
    </row>
    <row r="172" spans="1:7" x14ac:dyDescent="0.25">
      <c r="A172" s="45"/>
      <c r="B172" s="45"/>
      <c r="C172" s="46"/>
      <c r="D172" s="46"/>
      <c r="E172" s="47"/>
      <c r="F172" s="47"/>
      <c r="G172" s="47"/>
    </row>
    <row r="173" spans="1:7" x14ac:dyDescent="0.25">
      <c r="A173" s="45"/>
      <c r="B173" s="45"/>
      <c r="C173" s="46"/>
      <c r="D173" s="46"/>
      <c r="E173" s="47"/>
      <c r="F173" s="47"/>
      <c r="G173" s="47"/>
    </row>
    <row r="174" spans="1:7" ht="15.75" x14ac:dyDescent="0.25">
      <c r="A174" s="68" t="s">
        <v>121</v>
      </c>
      <c r="B174" s="69"/>
      <c r="C174" s="70" t="s">
        <v>116</v>
      </c>
      <c r="D174" s="70"/>
      <c r="E174" s="59"/>
      <c r="F174" s="59"/>
      <c r="G174" s="59"/>
    </row>
    <row r="175" spans="1:7" ht="15.75" x14ac:dyDescent="0.25">
      <c r="A175" s="56" t="s">
        <v>122</v>
      </c>
      <c r="B175" s="57"/>
      <c r="C175" s="71" t="s">
        <v>117</v>
      </c>
      <c r="D175" s="71"/>
      <c r="E175" s="61"/>
      <c r="F175" s="61"/>
      <c r="G175" s="61"/>
    </row>
    <row r="176" spans="1:7" ht="15.75" x14ac:dyDescent="0.25">
      <c r="A176" s="56"/>
      <c r="B176" s="57"/>
      <c r="C176" s="49"/>
      <c r="D176" s="49"/>
      <c r="E176" s="50"/>
      <c r="F176" s="50"/>
      <c r="G176" s="50"/>
    </row>
    <row r="177" spans="1:7" ht="15.75" x14ac:dyDescent="0.25">
      <c r="A177" s="51"/>
      <c r="B177" s="51"/>
      <c r="C177" s="49"/>
      <c r="D177" s="49"/>
      <c r="E177" s="50"/>
      <c r="F177" s="50"/>
      <c r="G177" s="50"/>
    </row>
    <row r="178" spans="1:7" ht="15.75" hidden="1" x14ac:dyDescent="0.25">
      <c r="A178" s="51"/>
      <c r="B178" s="51"/>
      <c r="C178" s="49"/>
      <c r="D178" s="49"/>
      <c r="E178" s="50"/>
      <c r="F178" s="50"/>
      <c r="G178" s="50"/>
    </row>
    <row r="179" spans="1:7" ht="15.75" x14ac:dyDescent="0.25">
      <c r="A179" s="52"/>
      <c r="B179" s="52"/>
      <c r="C179" s="49"/>
      <c r="D179" s="49"/>
      <c r="E179" s="53"/>
      <c r="F179" s="50"/>
      <c r="G179" s="53"/>
    </row>
    <row r="180" spans="1:7" ht="15.75" x14ac:dyDescent="0.25">
      <c r="A180" s="54"/>
      <c r="B180" s="54"/>
      <c r="C180" s="48"/>
      <c r="D180" s="48"/>
      <c r="E180" s="55"/>
      <c r="F180" s="55"/>
      <c r="G180" s="55"/>
    </row>
    <row r="181" spans="1:7" ht="15.75" x14ac:dyDescent="0.25">
      <c r="A181" s="58" t="s">
        <v>118</v>
      </c>
      <c r="B181" s="59"/>
      <c r="C181" s="59"/>
      <c r="D181" s="59"/>
      <c r="E181" s="59"/>
      <c r="F181" s="59"/>
      <c r="G181" s="59"/>
    </row>
    <row r="182" spans="1:7" x14ac:dyDescent="0.25">
      <c r="A182" s="60" t="s">
        <v>119</v>
      </c>
      <c r="B182" s="61"/>
      <c r="C182" s="61"/>
      <c r="D182" s="61"/>
      <c r="E182" s="61"/>
      <c r="F182" s="61"/>
      <c r="G182" s="61"/>
    </row>
    <row r="183" spans="1:7" x14ac:dyDescent="0.25">
      <c r="A183" s="60" t="s">
        <v>120</v>
      </c>
      <c r="B183" s="61"/>
      <c r="C183" s="61"/>
      <c r="D183" s="61"/>
      <c r="E183" s="61"/>
      <c r="F183" s="61"/>
      <c r="G183" s="61"/>
    </row>
  </sheetData>
  <mergeCells count="16">
    <mergeCell ref="A6:G6"/>
    <mergeCell ref="A1:G1"/>
    <mergeCell ref="A2:G2"/>
    <mergeCell ref="A3:G3"/>
    <mergeCell ref="A4:G4"/>
    <mergeCell ref="A5:G5"/>
    <mergeCell ref="A176:B176"/>
    <mergeCell ref="A181:G181"/>
    <mergeCell ref="A182:G182"/>
    <mergeCell ref="A183:G183"/>
    <mergeCell ref="A7:G7"/>
    <mergeCell ref="A8:G8"/>
    <mergeCell ref="A174:B174"/>
    <mergeCell ref="C174:G174"/>
    <mergeCell ref="A175:B175"/>
    <mergeCell ref="C175:G175"/>
  </mergeCells>
  <printOptions horizontalCentered="1"/>
  <pageMargins left="0.59055118110236227" right="0.39370078740157483" top="0.98425196850393704" bottom="0.39370078740157483" header="0.19685039370078741" footer="0.19685039370078741"/>
  <pageSetup scale="54" fitToHeight="0" orientation="portrait" r:id="rId1"/>
  <headerFooter alignWithMargins="0">
    <oddFooter>&amp;RPagina &amp;P de &amp;N</oddFooter>
  </headerFooter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ER 2024 07-09</vt:lpstr>
      <vt:lpstr>'ER 2024 07-09'!Área_de_impresión</vt:lpstr>
      <vt:lpstr>'ER 2024 07-09'!Títulos_a_imprimir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Nohora Elsa Salazar Gonzalez</dc:creator>
  <cp:lastModifiedBy>Nohora Elsa Salazar Gonzalez</cp:lastModifiedBy>
  <dcterms:created xsi:type="dcterms:W3CDTF">2024-10-29T20:52:13Z</dcterms:created>
  <dcterms:modified xsi:type="dcterms:W3CDTF">2024-10-29T21:15:17Z</dcterms:modified>
</cp:coreProperties>
</file>